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customXmlProperties+xml" PartName="/customXml/itemProps5.xml"/>
  <Override ContentType="application/vnd.openxmlformats-officedocument.customXmlProperties+xml" PartName="/customXml/itemProps6.xml"/>
  <Override ContentType="application/vnd.openxmlformats-officedocument.customXmlProperties+xml" PartName="/customXml/itemProps7.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S:\Product TaxEMEA\Tax Reporting\United Kingdom\2020\BlackRock Strategic Fund\"/>
    </mc:Choice>
  </mc:AlternateContent>
  <xr:revisionPtr revIDLastSave="0" documentId="13_ncr:1_{5B442081-08C5-4595-89D3-B691A3F5DBBF}" xr6:coauthVersionLast="45" xr6:coauthVersionMax="45" xr10:uidLastSave="{00000000-0000-0000-0000-000000000000}"/>
  <bookViews>
    <workbookView xWindow="-120" yWindow="-120" windowWidth="23280" windowHeight="12600" tabRatio="646" xr2:uid="{00000000-000D-0000-FFFF-FFFF00000000}"/>
  </bookViews>
  <sheets>
    <sheet name="UK Reports to Participants" sheetId="2" r:id="rId1"/>
    <sheet name="Sheet1" sheetId="3" state="hidden" r:id="rId2"/>
  </sheets>
  <definedNames>
    <definedName name="_xlnm._FilterDatabase" localSheetId="1" hidden="1">Sheet1!$A$1:$W$104</definedName>
    <definedName name="_xlnm._FilterDatabase" localSheetId="0" hidden="1">'UK Reports to Participants'!$A$9:$AE$137</definedName>
    <definedName name="AsOfDate">#REF!</definedName>
    <definedName name="AsOfStart">#REF!</definedName>
    <definedName name="ChangeShares_A_3DQ0">#REF!</definedName>
    <definedName name="ChangeShares_A_3DQ1">#REF!</definedName>
    <definedName name="ChangeShares_A_3DQ2">#REF!</definedName>
    <definedName name="ChangeShares_A_3DQ3">#REF!</definedName>
    <definedName name="ChangeShares_A_3DQ4">#REF!</definedName>
    <definedName name="ChangeShares_A_3DQ5">#REF!</definedName>
    <definedName name="ChangeShares_Start">#REF!</definedName>
    <definedName name="ClassStart">#REF!</definedName>
    <definedName name="Currency_A_3DQ0">#REF!</definedName>
    <definedName name="Currency_A_3DQ1">#REF!</definedName>
    <definedName name="Currency_A_3DQ2">#REF!</definedName>
    <definedName name="Currency_A_3DQ3">#REF!</definedName>
    <definedName name="Currency_A_3DQ4">#REF!</definedName>
    <definedName name="Currency_A_3DQ5">#REF!</definedName>
    <definedName name="CurrencyStart">#REF!</definedName>
    <definedName name="CurrentNAV">#REF!</definedName>
    <definedName name="CurrentShare">#REF!</definedName>
    <definedName name="Daily_change_start">#REF!</definedName>
    <definedName name="DIST_A_3DQ0">#REF!</definedName>
    <definedName name="DIST_A_3DQ1">#REF!</definedName>
    <definedName name="DIST_A_3DQ2">#REF!</definedName>
    <definedName name="DIST_A_3DQ3">#REF!</definedName>
    <definedName name="DIST_A_3DQ4">#REF!</definedName>
    <definedName name="DIST_A_3DQ5">#REF!</definedName>
    <definedName name="Dist_start">#REF!</definedName>
    <definedName name="DistributionFlag">#REF!</definedName>
    <definedName name="fmmdivbox">#REF!</definedName>
    <definedName name="Fund_1">#REF!</definedName>
    <definedName name="Fund_10">#REF!</definedName>
    <definedName name="Fund_11">#REF!</definedName>
    <definedName name="Fund_12">#REF!</definedName>
    <definedName name="Fund_13">#REF!</definedName>
    <definedName name="Fund_14">#REF!</definedName>
    <definedName name="Fund_15">#REF!</definedName>
    <definedName name="Fund_16">#REF!</definedName>
    <definedName name="Fund_17">#REF!</definedName>
    <definedName name="Fund_18">#REF!</definedName>
    <definedName name="Fund_19">#REF!</definedName>
    <definedName name="Fund_2">#REF!</definedName>
    <definedName name="Fund_20">#REF!</definedName>
    <definedName name="Fund_21">#REF!</definedName>
    <definedName name="Fund_3">#REF!</definedName>
    <definedName name="Fund_4">#REF!</definedName>
    <definedName name="Fund_5">#REF!</definedName>
    <definedName name="Fund_6">#REF!</definedName>
    <definedName name="Fund_7">#REF!</definedName>
    <definedName name="Fund_8">#REF!</definedName>
    <definedName name="Fund_9">#REF!</definedName>
    <definedName name="IPR_A_3DQ0">#REF!</definedName>
    <definedName name="IPR_A_3DQ1">#REF!</definedName>
    <definedName name="IPR_A_3DQ2">#REF!</definedName>
    <definedName name="IPR_A_3DQ3">#REF!</definedName>
    <definedName name="IPR_A_3DQ4">#REF!</definedName>
    <definedName name="IPR_A_3DQ5">#REF!</definedName>
    <definedName name="IPRstart">#REF!</definedName>
    <definedName name="Mgt_Code">#REF!</definedName>
    <definedName name="NAV_A_3DQ0">#REF!</definedName>
    <definedName name="NAV_A_3DQ1">#REF!</definedName>
    <definedName name="NAV_A_3DQ2">#REF!</definedName>
    <definedName name="NAV_A_3DQ3">#REF!</definedName>
    <definedName name="NAV_A_3DQ4">#REF!</definedName>
    <definedName name="NAV_A_3DQ5">#REF!</definedName>
    <definedName name="Nav_Change_A_3DQ0">#REF!</definedName>
    <definedName name="Nav_Change_A_3DQ1">#REF!</definedName>
    <definedName name="Nav_Change_A_3DQ2">#REF!</definedName>
    <definedName name="Nav_Change_A_3DQ3">#REF!</definedName>
    <definedName name="Nav_Change_A_3DQ4">#REF!</definedName>
    <definedName name="Nav_Change_A_3DQ5">#REF!</definedName>
    <definedName name="NAV_Start">#REF!</definedName>
    <definedName name="Offer_Price_A_3DQ0">#REF!</definedName>
    <definedName name="Offer_Price_A_3DQ1">#REF!</definedName>
    <definedName name="Offer_Price_A_3DQ2">#REF!</definedName>
    <definedName name="Offer_Price_A_3DQ3">#REF!</definedName>
    <definedName name="Offer_Price_A_3DQ4">#REF!</definedName>
    <definedName name="Offer_Price_A_3DQ5">#REF!</definedName>
    <definedName name="Offer_PriceA_3DQ0">#REF!</definedName>
    <definedName name="Offer_start">#REF!</definedName>
    <definedName name="OfferPrice">#REF!</definedName>
    <definedName name="PriceDate">#REF!</definedName>
    <definedName name="PriceDate_A_3DQ0">#REF!</definedName>
    <definedName name="PriceDate_A_3DQ1">#REF!</definedName>
    <definedName name="PriceDate_A_3DQ2">#REF!</definedName>
    <definedName name="PriceDate_A_3DQ3">#REF!</definedName>
    <definedName name="PriceDate_A_3DQ4">#REF!</definedName>
    <definedName name="PriceDate_A_3DQ5">#REF!</definedName>
    <definedName name="_xlnm.Print_Area" localSheetId="0">'UK Reports to Participants'!$A$1:$AE$138</definedName>
    <definedName name="_xlnm.Print_Area">#REF!</definedName>
    <definedName name="_xlnm.Print_Titles" localSheetId="0">'UK Reports to Participants'!$1:$9</definedName>
    <definedName name="_xlnm.Print_Titles">#REF!</definedName>
    <definedName name="PrintArea">#REF!</definedName>
    <definedName name="PriorNAV">#REF!</definedName>
    <definedName name="PriorShare">#REF!</definedName>
    <definedName name="Shares_A_3DQ0">#REF!</definedName>
    <definedName name="Shares_A_3DQ1">#REF!</definedName>
    <definedName name="Shares_A_3DQ2">#REF!</definedName>
    <definedName name="Shares_A_3DQ3">#REF!</definedName>
    <definedName name="Shares_A_3DQ4">#REF!</definedName>
    <definedName name="Shares_A_3DQ5">#REF!</definedName>
    <definedName name="Shares_start">#REF!</definedName>
    <definedName name="Start">#REF!</definedName>
    <definedName name="TNA_A_3DQ0">#REF!</definedName>
    <definedName name="TNA_A_3DQ1">#REF!</definedName>
    <definedName name="TNA_A_3DQ2">#REF!</definedName>
    <definedName name="TNA_A_3DQ3">#REF!</definedName>
    <definedName name="TNA_A_3DQ4">#REF!</definedName>
    <definedName name="TNA_A_3DQ5">#REF!</definedName>
    <definedName name="TNA_start">#REF!</definedName>
    <definedName name="Today">#REF!</definedName>
    <definedName name="UpdateFla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7" i="3" l="1"/>
  <c r="G3" i="3"/>
  <c r="G5" i="3"/>
  <c r="G6" i="3"/>
  <c r="G7" i="3"/>
  <c r="G4" i="3"/>
  <c r="G18" i="3"/>
  <c r="G43" i="3"/>
  <c r="G44" i="3"/>
  <c r="G53" i="3"/>
  <c r="G54" i="3"/>
  <c r="G55" i="3"/>
  <c r="G56" i="3"/>
  <c r="G52" i="3"/>
  <c r="G70" i="3"/>
  <c r="G8" i="3"/>
  <c r="G9" i="3"/>
  <c r="G10" i="3"/>
  <c r="G20" i="3"/>
  <c r="G21" i="3"/>
  <c r="G22" i="3"/>
  <c r="G24" i="3"/>
  <c r="G19" i="3"/>
  <c r="G26" i="3"/>
  <c r="G28" i="3"/>
  <c r="G25" i="3"/>
  <c r="G23" i="3"/>
  <c r="G39" i="3"/>
  <c r="G40" i="3"/>
  <c r="G45" i="3"/>
  <c r="G46" i="3"/>
  <c r="G57" i="3"/>
  <c r="G58" i="3"/>
  <c r="G59" i="3"/>
  <c r="G60" i="3"/>
  <c r="G61" i="3"/>
  <c r="G62" i="3"/>
  <c r="G72" i="3"/>
  <c r="G73" i="3"/>
  <c r="G74" i="3"/>
  <c r="G11" i="3"/>
  <c r="G12" i="3"/>
  <c r="G99" i="3"/>
  <c r="G101" i="3"/>
  <c r="G100" i="3"/>
  <c r="G104" i="3"/>
  <c r="G94" i="3"/>
  <c r="G88" i="3"/>
  <c r="G90" i="3"/>
  <c r="G89" i="3"/>
  <c r="G92" i="3"/>
  <c r="G79" i="3"/>
  <c r="G81" i="3"/>
  <c r="G80" i="3"/>
  <c r="G86" i="3"/>
  <c r="G87" i="3"/>
  <c r="G91" i="3"/>
  <c r="G93" i="3"/>
  <c r="G95" i="3"/>
  <c r="G96" i="3"/>
  <c r="G98" i="3"/>
  <c r="G82" i="3"/>
  <c r="G83" i="3"/>
  <c r="G84" i="3"/>
  <c r="G85" i="3"/>
  <c r="G14" i="3"/>
  <c r="G13" i="3"/>
  <c r="G29" i="3"/>
  <c r="G41" i="3"/>
  <c r="G47" i="3"/>
  <c r="G48" i="3"/>
  <c r="G50" i="3"/>
  <c r="G49" i="3"/>
  <c r="G65" i="3"/>
  <c r="G66" i="3"/>
  <c r="G64" i="3"/>
  <c r="G63" i="3"/>
  <c r="G77" i="3"/>
  <c r="G76" i="3"/>
  <c r="G78" i="3"/>
  <c r="G75" i="3"/>
  <c r="G17" i="3"/>
  <c r="G15" i="3"/>
  <c r="G16" i="3"/>
  <c r="G31" i="3"/>
  <c r="G32" i="3"/>
  <c r="G33" i="3"/>
  <c r="G34" i="3"/>
  <c r="G35" i="3"/>
  <c r="G36" i="3"/>
  <c r="G37" i="3"/>
  <c r="G30" i="3"/>
  <c r="G42" i="3"/>
  <c r="G51" i="3"/>
  <c r="G67" i="3"/>
  <c r="G68" i="3"/>
  <c r="G69" i="3"/>
  <c r="G2" i="3"/>
  <c r="G27" i="3"/>
  <c r="G38" i="3"/>
  <c r="G71" i="3"/>
  <c r="G102" i="3"/>
  <c r="G103" i="3"/>
</calcChain>
</file>

<file path=xl/sharedStrings.xml><?xml version="1.0" encoding="utf-8"?>
<sst xmlns="http://schemas.openxmlformats.org/spreadsheetml/2006/main" count="4638" uniqueCount="593">
  <si>
    <t>ISIN</t>
  </si>
  <si>
    <t>Fund Name</t>
  </si>
  <si>
    <t xml:space="preserve">Currency </t>
  </si>
  <si>
    <t>Excess of Reported Income per Unit</t>
  </si>
  <si>
    <t>Statement Under Regulation 92(1)(e)</t>
  </si>
  <si>
    <t>Reporting Period</t>
  </si>
  <si>
    <t>Fund Distribution Date</t>
  </si>
  <si>
    <t>The Fund remains a reporting fund for the purposes of the Regulations as at the Fund publication date.</t>
  </si>
  <si>
    <t>BlackRock Strategic Funds</t>
  </si>
  <si>
    <t>Fund Umbrella Name</t>
  </si>
  <si>
    <t>Share Class</t>
  </si>
  <si>
    <t>BlackRock Americas Diversified Equity Absolute Return Fund</t>
  </si>
  <si>
    <t>A2RF GBP</t>
  </si>
  <si>
    <t>LU0784324112</t>
  </si>
  <si>
    <t>LU0725892383</t>
  </si>
  <si>
    <t>BlackRock Asia Extension Fund</t>
  </si>
  <si>
    <t>A2RF GBP Hedged</t>
  </si>
  <si>
    <t>LU0678985754</t>
  </si>
  <si>
    <t>LU0592448178</t>
  </si>
  <si>
    <t>LU0620245000</t>
  </si>
  <si>
    <t>LU0573587937</t>
  </si>
  <si>
    <t>LU0673267844</t>
  </si>
  <si>
    <t>LU0852324879</t>
  </si>
  <si>
    <t>LU0852330413</t>
  </si>
  <si>
    <t>BlackRock European Diversified Equity Absolute Return Fund</t>
  </si>
  <si>
    <t>LU0526376511</t>
  </si>
  <si>
    <t>D2RF GBP Hedged</t>
  </si>
  <si>
    <t>LU0526377089</t>
  </si>
  <si>
    <t>D2RF EUR</t>
  </si>
  <si>
    <t>LU0525202312</t>
  </si>
  <si>
    <t>BlackRock European Opportunities Extension Fund</t>
  </si>
  <si>
    <t>A4RF GBP</t>
  </si>
  <si>
    <t>LU0313923905</t>
  </si>
  <si>
    <t>D4RF GBP</t>
  </si>
  <si>
    <t>LU0827973438</t>
  </si>
  <si>
    <t>LU0298471003</t>
  </si>
  <si>
    <t>LU0827973511</t>
  </si>
  <si>
    <t>USD</t>
  </si>
  <si>
    <t>EUR</t>
  </si>
  <si>
    <t>The fund operates full equalisation for the purposes of the Regulations.  Participants who acquired an interest in the fund in the reporting period should refer to equalisation rates to determine their equalisation amount to be used when calculating their reportable income.</t>
  </si>
  <si>
    <t>BlackRock Emerging Markets Absolute Return Fund</t>
  </si>
  <si>
    <t>D4RF GBP Hedged</t>
  </si>
  <si>
    <t>I4 RF GBP</t>
  </si>
  <si>
    <t>LU0995223301</t>
  </si>
  <si>
    <t>LU0965649881</t>
  </si>
  <si>
    <t>LU1033658722</t>
  </si>
  <si>
    <t>LU1061270184</t>
  </si>
  <si>
    <t>LU0978825924</t>
  </si>
  <si>
    <t>BlackRock Emerging Markets Flexi-Dynamic Bond Fund</t>
  </si>
  <si>
    <t>A4RF GBP Hedged</t>
  </si>
  <si>
    <t>LU0997362164</t>
  </si>
  <si>
    <t>LU0802637750</t>
  </si>
  <si>
    <t>D2RF EUR Hedged</t>
  </si>
  <si>
    <t>I2 USD Hedged</t>
  </si>
  <si>
    <t>I2 USD</t>
  </si>
  <si>
    <t>LU1033658136</t>
  </si>
  <si>
    <t>I4 RF GBP Hedged</t>
  </si>
  <si>
    <t>LU1072457747</t>
  </si>
  <si>
    <t>D2 USD</t>
  </si>
  <si>
    <t>LU0949128572</t>
  </si>
  <si>
    <t>BlackRock Fixed Income Strategies Fund</t>
  </si>
  <si>
    <t>D3 USD Hedged</t>
  </si>
  <si>
    <t>LU1193909402</t>
  </si>
  <si>
    <t>A2RF EUR</t>
  </si>
  <si>
    <t>LU0438336264</t>
  </si>
  <si>
    <t>LU1200840038</t>
  </si>
  <si>
    <t>LU0438336421</t>
  </si>
  <si>
    <t>LU1117534401</t>
  </si>
  <si>
    <t>D5RF GBP Hedged</t>
  </si>
  <si>
    <t>LU1117534666</t>
  </si>
  <si>
    <t>BlackRock Global Long/Short Equity Fund</t>
  </si>
  <si>
    <t>LU1103451784</t>
  </si>
  <si>
    <t>LU1103452089</t>
  </si>
  <si>
    <t>BlackRock Managed Index Portfolios - Defensive</t>
  </si>
  <si>
    <t>LU1191062733</t>
  </si>
  <si>
    <t>LU1191062659</t>
  </si>
  <si>
    <t>BlackRock Managed Index Portfolios - Growth</t>
  </si>
  <si>
    <t>LU1191063897</t>
  </si>
  <si>
    <t>LU1191063624</t>
  </si>
  <si>
    <t>BlackRock Managed Index Portfolios - Moderate</t>
  </si>
  <si>
    <t>LU1191063202</t>
  </si>
  <si>
    <t>LU1191063111</t>
  </si>
  <si>
    <t>Actual Distribution per Unit - 1</t>
  </si>
  <si>
    <t>Actual Distribution Date - 1</t>
  </si>
  <si>
    <t>Actual Distribution per Unit - 2</t>
  </si>
  <si>
    <t>Actual Distribution Date - 2</t>
  </si>
  <si>
    <t>BlackRock European Absolute Return Fund</t>
  </si>
  <si>
    <t>I2 EUR</t>
  </si>
  <si>
    <t>LU0949128226</t>
  </si>
  <si>
    <t>D2 EUR Hedged</t>
  </si>
  <si>
    <t>LU0725892466</t>
  </si>
  <si>
    <t>LU0725887540</t>
  </si>
  <si>
    <t>LU1246651910</t>
  </si>
  <si>
    <t>LU1376384878</t>
  </si>
  <si>
    <t>LU1373035077</t>
  </si>
  <si>
    <t>LU1373034930</t>
  </si>
  <si>
    <t>LU1251621188</t>
  </si>
  <si>
    <t>LU1288049866</t>
  </si>
  <si>
    <t>LU1288049940</t>
  </si>
  <si>
    <t>LU1258025839</t>
  </si>
  <si>
    <t>LU1069250972</t>
  </si>
  <si>
    <t>LU1264796118</t>
  </si>
  <si>
    <t>LU1241524617</t>
  </si>
  <si>
    <t>LU1241524963</t>
  </si>
  <si>
    <t>LU1241525184</t>
  </si>
  <si>
    <t>LU1241524880</t>
  </si>
  <si>
    <t>LU1241524708</t>
  </si>
  <si>
    <t>LU1241525002</t>
  </si>
  <si>
    <t>LU1330439180</t>
  </si>
  <si>
    <t>A2RF EUR Hedged</t>
  </si>
  <si>
    <t>A2RF USD</t>
  </si>
  <si>
    <t>BlackRock Global Event Driven Fund</t>
  </si>
  <si>
    <t>D2RF USD</t>
  </si>
  <si>
    <t>Z2RF EUR Hedged</t>
  </si>
  <si>
    <t>Z2RF GBP Hedged</t>
  </si>
  <si>
    <t>Z2RF USD</t>
  </si>
  <si>
    <t>X2RF GBP</t>
  </si>
  <si>
    <t>D5RF USD Hedged</t>
  </si>
  <si>
    <t>BlackRock Style Advantage Fund</t>
  </si>
  <si>
    <t>Actual Distribution per Unit - 3</t>
  </si>
  <si>
    <t>Actual Distribution Date - 3</t>
  </si>
  <si>
    <t>Actual Distribution per Unit - 4</t>
  </si>
  <si>
    <t>Actual Distribution Date - 4</t>
  </si>
  <si>
    <t>Actual Distribution per Unit - 5</t>
  </si>
  <si>
    <t>Actual Distribution Date - 5</t>
  </si>
  <si>
    <t>LU1653088168</t>
  </si>
  <si>
    <t>LU1321847714</t>
  </si>
  <si>
    <t>LU1321847987</t>
  </si>
  <si>
    <t>LU1289970243</t>
  </si>
  <si>
    <t>LU1523256573</t>
  </si>
  <si>
    <t>LU1488387397</t>
  </si>
  <si>
    <t>LU1572169453</t>
  </si>
  <si>
    <t>LU1093538335</t>
  </si>
  <si>
    <t>LU1308276671</t>
  </si>
  <si>
    <t>LU1118028742</t>
  </si>
  <si>
    <t>LU1567862849</t>
  </si>
  <si>
    <t>LU1567863144</t>
  </si>
  <si>
    <t>LU1681057110</t>
  </si>
  <si>
    <t>LU1423753034</t>
  </si>
  <si>
    <t>LU1532729727</t>
  </si>
  <si>
    <t>LU1640626609</t>
  </si>
  <si>
    <t>LU1352906538</t>
  </si>
  <si>
    <t>LU1484781551</t>
  </si>
  <si>
    <t>LU1352906298</t>
  </si>
  <si>
    <t>LU1572169370</t>
  </si>
  <si>
    <t>LU1373035408</t>
  </si>
  <si>
    <t>LU1513020419</t>
  </si>
  <si>
    <t>LU1706560163</t>
  </si>
  <si>
    <t>LU1706559827</t>
  </si>
  <si>
    <t>LU1733247586</t>
  </si>
  <si>
    <t>LU1435395808</t>
  </si>
  <si>
    <t>LU1508158356</t>
  </si>
  <si>
    <t>LU1586024074</t>
  </si>
  <si>
    <t>LU0776931064</t>
  </si>
  <si>
    <t>LU1669034677</t>
  </si>
  <si>
    <t>LU1430596939</t>
  </si>
  <si>
    <t>LU1430596426</t>
  </si>
  <si>
    <t>LU1430596186</t>
  </si>
  <si>
    <t>LU0526377832</t>
  </si>
  <si>
    <t>LU1382784764</t>
  </si>
  <si>
    <t>LU1669036458</t>
  </si>
  <si>
    <t>LU1721361928</t>
  </si>
  <si>
    <t>LU1669037183</t>
  </si>
  <si>
    <t>LU1603214153</t>
  </si>
  <si>
    <t>LU1603215044</t>
  </si>
  <si>
    <t>LU1603214401</t>
  </si>
  <si>
    <t>LU1251621345</t>
  </si>
  <si>
    <t>LU1817852764</t>
  </si>
  <si>
    <t>BlackRock Americas Diversified Equity Absolute Return Fund - I2 USD</t>
  </si>
  <si>
    <t>BSF - BlackRock Emerging Markets Equity Strategies Fund - D2 USD</t>
  </si>
  <si>
    <t>BlackRock Emerging Markets Equity Strategies Fund - D2 EUR</t>
  </si>
  <si>
    <t>BSF - BlackRock Emerging Markets Equity Strategies Fund - Z2 USD</t>
  </si>
  <si>
    <t>BSF - BlackRock Multi-Manager Alternative Strategies Fund  - D2 GBP Hedged</t>
  </si>
  <si>
    <t>BSF - BlackRock Multi-Manager Alternative Strategies Fund - I2 CHF Hedged</t>
  </si>
  <si>
    <t>BSF - Emerging Markets Flexi Dynamic Bond Fund - I3RF USD</t>
  </si>
  <si>
    <t>BSF - BlackRock Emerging Markets Flexi Dynamic Bond Fund - D4RF GBP Hedged</t>
  </si>
  <si>
    <t>BSF - BlackRock Emerging Markets Flexi Dynamic Bond Fund - D5RF USD</t>
  </si>
  <si>
    <t>BlackRock Emerging Markets Flexi Dynamic Bond Fund - I2 USD</t>
  </si>
  <si>
    <t>BSF - BlackRock Emerging Markets Flexi Dynamic Bond Fund - D2 CHF Hedged</t>
  </si>
  <si>
    <t>BSF - BlackRock Emerging Markets Flexi Dynamic Bond Fund - A2 CHF Hedged</t>
  </si>
  <si>
    <t>BSF - Macro Opportunities Fund - Z2 GBP Hedged</t>
  </si>
  <si>
    <t>BSF - BlackRock Style Advantage Fund - X2 GBP Hedged</t>
  </si>
  <si>
    <t>BSF BlackRock Style Advantage Fund - I2 GBP Hedged Accumulating</t>
  </si>
  <si>
    <t>BSF - BlackRock Style Advantage Fund - I2 USD</t>
  </si>
  <si>
    <t>BSF BlackRock Style Advantage Fund - I2 EUR Hedged Accumulating</t>
  </si>
  <si>
    <t>BSF - BlackRock Style Advantage Fund - I2 JPY Hedged</t>
  </si>
  <si>
    <t>BlackRock Style Advantage Fund - D2 EUR Hedged</t>
  </si>
  <si>
    <t>BSF BlackRock Style Advantage Fund - D2 GBP</t>
  </si>
  <si>
    <t>BlackRock Style Advantage Fund - D2 USD</t>
  </si>
  <si>
    <t>BSF - BlackRock Asia Pacific Absolute Return Fund - A2 GBP (Acc)</t>
  </si>
  <si>
    <t>BSF - Emerging Markets Short Duration Bond Fund - D2 EUR Hedged</t>
  </si>
  <si>
    <t>BSF - Emerging Markets Short Duration Bond Fund - D2 USD</t>
  </si>
  <si>
    <t>BlackRock Managed Index Portfolios - Conservative - D2 GBP Hedged</t>
  </si>
  <si>
    <t>BSF - BlackRock Sustainable Euro Bond Fund - D2 EUR</t>
  </si>
  <si>
    <t>BSF - Asia Pacific Diversified Equity Absolute Return Fund - Z2 USD</t>
  </si>
  <si>
    <t>BSF - BlackRock Asia Pacific Diversified Equity Absolute Return Fund - Z2 GBP</t>
  </si>
  <si>
    <t>BSF - BlackRock European Absolute Return Fund - I2 EUR</t>
  </si>
  <si>
    <t>BSF - BlackRock Total Advantage Fund - D2 GBP Hedged</t>
  </si>
  <si>
    <t>BSF - BlackRock UK Equity Absolute Return Fund - X2 GBP</t>
  </si>
  <si>
    <t>BSF - BlackRock UK Equity Absolute Return Fund - D2 GBP</t>
  </si>
  <si>
    <t>BSF - BlackRock UK Equity Absolute Return Fund - A2 GBP</t>
  </si>
  <si>
    <t>BlackRock European Diversified Equity Absolute Return Fund - X2RF GBP Hedged</t>
  </si>
  <si>
    <t>BlackRock Global Event Driven Fund - I2 EUR Hedged</t>
  </si>
  <si>
    <t>BSF - Global Real Asset Securities Fund - D2 USD</t>
  </si>
  <si>
    <t>BSF - Global Real Asset Securities Fund - Z2 USD</t>
  </si>
  <si>
    <t>BSF - Global Real Asset Securities Fund - X2 USD</t>
  </si>
  <si>
    <t>BSF - BlackRock Global Event Driven Fund - I5 USD</t>
  </si>
  <si>
    <t>BSF - BlackRock Global Event Driven Fund - I5 GBP Hedged</t>
  </si>
  <si>
    <t>BSF - BlackRock Global Event Driven Fund - I2 CHF Hedged</t>
  </si>
  <si>
    <t>BSF - BlackRock Global Event Driven Fund - I2 USD</t>
  </si>
  <si>
    <t>BlackRock Global Event Driven Fund - I4 EUR Hedged</t>
  </si>
  <si>
    <t>BlackRock Emerging Markets Equity Strategies Fund</t>
  </si>
  <si>
    <t>Z2 USD</t>
  </si>
  <si>
    <t>D2 GBP Hedged</t>
  </si>
  <si>
    <t>I2 CHF Hedged</t>
  </si>
  <si>
    <t>I3RF USD</t>
  </si>
  <si>
    <t>D5RF USD</t>
  </si>
  <si>
    <t>A2 CHF Hedged</t>
  </si>
  <si>
    <t>Z2 GBP Hedged</t>
  </si>
  <si>
    <t>X2 GBP Hedged</t>
  </si>
  <si>
    <t>I2 JPY Hedged</t>
  </si>
  <si>
    <t>D2 GBP</t>
  </si>
  <si>
    <t>A2 GBP (Acc)</t>
  </si>
  <si>
    <t>BlackRock Managed Index Portfolios - Conservative</t>
  </si>
  <si>
    <t>D2 EUR</t>
  </si>
  <si>
    <t>Z2 GBP</t>
  </si>
  <si>
    <t>X2 GBP</t>
  </si>
  <si>
    <t>A2 GBP</t>
  </si>
  <si>
    <t>I2 EUR Hedged</t>
  </si>
  <si>
    <t>X2 USD</t>
  </si>
  <si>
    <t>I5 USD</t>
  </si>
  <si>
    <t>I5 GBP Hedged</t>
  </si>
  <si>
    <t>I4 EUR Hedged</t>
  </si>
  <si>
    <t>D2 CHF Hedged</t>
  </si>
  <si>
    <t>I2 GBP Hedged (Acc)</t>
  </si>
  <si>
    <t>I2 EUR Hedged (Acc)</t>
  </si>
  <si>
    <t xml:space="preserve">BlackRock Emerging Markets Equity Strategies Fund </t>
  </si>
  <si>
    <t xml:space="preserve">BlackRock Style Advantage Fund </t>
  </si>
  <si>
    <t>BlackRock Asia Pacific Absolute Return Fund</t>
  </si>
  <si>
    <t>BlackRock Asia Pacific Diversified Equity Absolute Return Fund</t>
  </si>
  <si>
    <t>BlackRock Total Advantage Fund</t>
  </si>
  <si>
    <t>BlackRock UK Equity Absolute Return Fund</t>
  </si>
  <si>
    <t>N/A</t>
  </si>
  <si>
    <t>BlackRock Emerging Markets Short Duration Bond Fund</t>
  </si>
  <si>
    <t>BlackRock Global Real Asset Securities Fund</t>
  </si>
  <si>
    <t>BlackRock Macro Opportunities Fund</t>
  </si>
  <si>
    <t>GBP</t>
  </si>
  <si>
    <t>Actual Distribution per Unit - 6</t>
  </si>
  <si>
    <t>Actual Distribution Date - 6</t>
  </si>
  <si>
    <t>Actual Distribution per Unit - 7</t>
  </si>
  <si>
    <t>Actual Distribution Date - 7</t>
  </si>
  <si>
    <t>Actual Distribution per Unit - 8</t>
  </si>
  <si>
    <t>Actual Distribution Date - 8</t>
  </si>
  <si>
    <t>Actual Distribution per Unit - 9</t>
  </si>
  <si>
    <t>Actual Distribution Date - 9</t>
  </si>
  <si>
    <t>Actual Distribution per Unit - 10</t>
  </si>
  <si>
    <t>Actual Distribution Date - 10</t>
  </si>
  <si>
    <t>Actual Distribution per Unit - 11</t>
  </si>
  <si>
    <t>Actual Distribution Date - 11</t>
  </si>
  <si>
    <t>Pack</t>
  </si>
  <si>
    <t>Reference</t>
  </si>
  <si>
    <t>HMRC Ref</t>
  </si>
  <si>
    <t>Sub Fund Name</t>
  </si>
  <si>
    <t>ISIN No</t>
  </si>
  <si>
    <t>UKRF from</t>
  </si>
  <si>
    <t>PY Excess</t>
  </si>
  <si>
    <t>PY Dist</t>
  </si>
  <si>
    <t>PY - Total RI</t>
  </si>
  <si>
    <t>PY - FYE NAV</t>
  </si>
  <si>
    <t>PY - Yield</t>
  </si>
  <si>
    <t>CY Excess</t>
  </si>
  <si>
    <t>CY Dist</t>
  </si>
  <si>
    <t>CY - Total RI</t>
  </si>
  <si>
    <t>CY - FYE NAV</t>
  </si>
  <si>
    <t>CY - Yield</t>
  </si>
  <si>
    <t>Units Mov't</t>
  </si>
  <si>
    <t>Net income</t>
  </si>
  <si>
    <t>Eqn Expected</t>
  </si>
  <si>
    <t>Eqn actual</t>
  </si>
  <si>
    <t>Sense check</t>
  </si>
  <si>
    <t>Notes</t>
  </si>
  <si>
    <t>B0033-0017</t>
  </si>
  <si>
    <t>BlackRock Americas Diversified Equity Absolute Return Fund - A2 GBP</t>
  </si>
  <si>
    <t>16/05/2012</t>
  </si>
  <si>
    <t>Down</t>
  </si>
  <si>
    <t>Loss</t>
  </si>
  <si>
    <t>Positive</t>
  </si>
  <si>
    <t>OK</t>
  </si>
  <si>
    <t>B0033-0023</t>
  </si>
  <si>
    <t>BlackRock Americas Diversified Equity Absolute Return Fund - Class D2 EUR Hedged</t>
  </si>
  <si>
    <t>01/06/2012</t>
  </si>
  <si>
    <t>Up</t>
  </si>
  <si>
    <t>Negative</t>
  </si>
  <si>
    <t>B0033-0111</t>
  </si>
  <si>
    <t>02/08/2017</t>
  </si>
  <si>
    <t>B0033-0069</t>
  </si>
  <si>
    <t>BSF - BlackRock Americas Diversified Equity Absolute Return Fund - A2RF EUR Hedged</t>
  </si>
  <si>
    <t>01/06/2015</t>
  </si>
  <si>
    <t>B0033-0070</t>
  </si>
  <si>
    <t>BSF - BlackRock Americas Diversified Equity Absolute Return Fund - A2RF USD</t>
  </si>
  <si>
    <t>B0033-0071</t>
  </si>
  <si>
    <t>BSF - BlackRock Americas Diversified Equity Absolute Return Fund - D2RF GBP Hedged</t>
  </si>
  <si>
    <t>01/07/2015</t>
  </si>
  <si>
    <t>B0033-0096</t>
  </si>
  <si>
    <t>01/06/2017</t>
  </si>
  <si>
    <t>Profit</t>
  </si>
  <si>
    <t>B0033-0114</t>
  </si>
  <si>
    <t>B0033-0086</t>
  </si>
  <si>
    <t>01/06/2016</t>
  </si>
  <si>
    <t>B0033-0009</t>
  </si>
  <si>
    <t>BlackRock European Opportunities Extension Fund - A4 GBP</t>
  </si>
  <si>
    <t>01/06/2010</t>
  </si>
  <si>
    <t>-</t>
  </si>
  <si>
    <t>B0033-0024</t>
  </si>
  <si>
    <t>BlackRock European Opportunities Extension Fund - D4 GBP</t>
  </si>
  <si>
    <t>18/10/2012</t>
  </si>
  <si>
    <t>B0033-0025</t>
  </si>
  <si>
    <t>BlackRock Latin American Opportunities Fund - D2 GBP</t>
  </si>
  <si>
    <t>31/10/2012</t>
  </si>
  <si>
    <t>Reasonable</t>
  </si>
  <si>
    <t>B0033-0015</t>
  </si>
  <si>
    <t>Black Rock Latin American Opportunities Fund - A2 GBP</t>
  </si>
  <si>
    <t>01/06/2011</t>
  </si>
  <si>
    <t>B0033-0088</t>
  </si>
  <si>
    <t>23/11/2016</t>
  </si>
  <si>
    <t>B0033-0079</t>
  </si>
  <si>
    <t>14/09/2016</t>
  </si>
  <si>
    <t>B0033-0063</t>
  </si>
  <si>
    <t>BSF - BlackRock Multi-Manager Alternative Strategies Fund - Z2 GBP Hedged</t>
  </si>
  <si>
    <t>B0033-0016</t>
  </si>
  <si>
    <t>BlackRock Asia Extension Fund - A2 GBP Hedged</t>
  </si>
  <si>
    <t>17/02/2012</t>
  </si>
  <si>
    <t>None</t>
  </si>
  <si>
    <t>B0033-0097</t>
  </si>
  <si>
    <t>B0033-0074</t>
  </si>
  <si>
    <t>B0033-0073</t>
  </si>
  <si>
    <t>B0033-0083</t>
  </si>
  <si>
    <t>B0033-0035</t>
  </si>
  <si>
    <t>BSF Emerging Mkts Flexi Dyn Bd H - Class D2 EUR</t>
  </si>
  <si>
    <t>01/06/2014</t>
  </si>
  <si>
    <t>B0033-0084</t>
  </si>
  <si>
    <t>B0033-0036</t>
  </si>
  <si>
    <t>BSF Emerging Markets Flexi Dyn Bd - Class D2 USD</t>
  </si>
  <si>
    <t>B0033-0037</t>
  </si>
  <si>
    <t>BSF - Emerging Markets Flexi Dynamic Bond Fund - A4 GBP Hedged</t>
  </si>
  <si>
    <t>11/06/2014</t>
  </si>
  <si>
    <t xml:space="preserve">Up </t>
  </si>
  <si>
    <t>B0033-0085</t>
  </si>
  <si>
    <t>B0033-0029</t>
  </si>
  <si>
    <t>BlackRock Emerging Markets Flexi Dynamic Bond Fund - D4 GBP</t>
  </si>
  <si>
    <t>27/11/2013</t>
  </si>
  <si>
    <t>B0033-0099</t>
  </si>
  <si>
    <t>29/11/2017</t>
  </si>
  <si>
    <t>B0033-0072</t>
  </si>
  <si>
    <t xml:space="preserve">Positive </t>
  </si>
  <si>
    <t>B0033-0107</t>
  </si>
  <si>
    <t>B0033-0093</t>
  </si>
  <si>
    <t>05/07/2017</t>
  </si>
  <si>
    <t>B0033-0108</t>
  </si>
  <si>
    <t>B0033-0080</t>
  </si>
  <si>
    <t>B0033-0109</t>
  </si>
  <si>
    <t>B0033-0105</t>
  </si>
  <si>
    <t>B0033-0110</t>
  </si>
  <si>
    <t>B0033-0081</t>
  </si>
  <si>
    <t>02/11/2016</t>
  </si>
  <si>
    <t>B0033-0104</t>
  </si>
  <si>
    <t>06/12/2017</t>
  </si>
  <si>
    <t xml:space="preserve">N/A </t>
  </si>
  <si>
    <t>B0033-0103</t>
  </si>
  <si>
    <t>B0033-0106</t>
  </si>
  <si>
    <t>UP</t>
  </si>
  <si>
    <t>Launched in year</t>
  </si>
  <si>
    <t>B0033-0078</t>
  </si>
  <si>
    <t>24/08/2016</t>
  </si>
  <si>
    <t>B0033-0087</t>
  </si>
  <si>
    <t>B0033-0089</t>
  </si>
  <si>
    <t>12/04/2017</t>
  </si>
  <si>
    <t>B0033-0026</t>
  </si>
  <si>
    <t>BlackRock European Absolute Return Fund - D2 GBP Hedged</t>
  </si>
  <si>
    <t>25/07/2012</t>
  </si>
  <si>
    <t>B0033-0095</t>
  </si>
  <si>
    <t>B0033-0045</t>
  </si>
  <si>
    <t>BSF - Blackrock Managed Index Portfolios - Defensive - Class D2 GBP Hedged</t>
  </si>
  <si>
    <t>10/04/2015</t>
  </si>
  <si>
    <t xml:space="preserve">Negative </t>
  </si>
  <si>
    <t>B0033-0046</t>
  </si>
  <si>
    <t>BSF - Blackrock Managed Index Portfolios - Defensive - Class D5 GBP Hedged</t>
  </si>
  <si>
    <t>B0033-0055</t>
  </si>
  <si>
    <t>BSF - Managed Index Portfolios - Defensive - D5 USD Hedged</t>
  </si>
  <si>
    <t>17/06/2015</t>
  </si>
  <si>
    <t xml:space="preserve">Down </t>
  </si>
  <si>
    <t>B0033-0052</t>
  </si>
  <si>
    <t>BSF - Managed Index Portfolios - Defensive - A2 EUR</t>
  </si>
  <si>
    <t>03/06/2015</t>
  </si>
  <si>
    <t>B0033-0098</t>
  </si>
  <si>
    <t>11/12/2017</t>
  </si>
  <si>
    <t>B0033-0034</t>
  </si>
  <si>
    <t>Emerging Markets Absolute Return Fund - I4 GBP Hedged</t>
  </si>
  <si>
    <t>23/04/2014</t>
  </si>
  <si>
    <t>Closed throughout year</t>
  </si>
  <si>
    <t>B0033-0030</t>
  </si>
  <si>
    <t>BlackRock Emerging Markets Absolute Return Fund - A4 GBP Hedged</t>
  </si>
  <si>
    <t>04/12/2013</t>
  </si>
  <si>
    <t>B0033-0028</t>
  </si>
  <si>
    <t>BlackRock Emerging Markets Absolute Return Fund - D4 GBP Hedged</t>
  </si>
  <si>
    <t>11/09/2013</t>
  </si>
  <si>
    <t>B0033-0033</t>
  </si>
  <si>
    <t>BlackRock Emerging Markets Absolute Return Fund - I2 USD</t>
  </si>
  <si>
    <t>Closed in year</t>
  </si>
  <si>
    <t>B0033-0032</t>
  </si>
  <si>
    <t>BlackRock Emerging Markets Absolute Return Fund - I4 GBP</t>
  </si>
  <si>
    <t>19/02/2014</t>
  </si>
  <si>
    <t xml:space="preserve">Loss </t>
  </si>
  <si>
    <t>B0033-0012</t>
  </si>
  <si>
    <t>BlackRock European Credit Strategies Fund - H2 GBP Hedged</t>
  </si>
  <si>
    <t>16/02/2011</t>
  </si>
  <si>
    <t>B0033-0014</t>
  </si>
  <si>
    <t>BlackRock European Credit Strategies Fund - I2 GBP Hedged</t>
  </si>
  <si>
    <t>25/05/2011</t>
  </si>
  <si>
    <t>B0033-0019</t>
  </si>
  <si>
    <t>BlackRock European Credit Strategies Fund Class I2 EUR</t>
  </si>
  <si>
    <t>B0033-0020</t>
  </si>
  <si>
    <t>BlackRock European Credit Strategies Fund Class I2 USD Hedged</t>
  </si>
  <si>
    <t>B0033-0022</t>
  </si>
  <si>
    <t>BlackRock European Credit Strategies Fund Class U2 GBP</t>
  </si>
  <si>
    <t>07/11/2012</t>
  </si>
  <si>
    <t>B0033-0021</t>
  </si>
  <si>
    <t>BlackRock European Credit Strategies Fund Class U2 USD Hedged</t>
  </si>
  <si>
    <t>B0033-0054</t>
  </si>
  <si>
    <t>BSF - Managed Index Portfolios - Growth - A2 EUR</t>
  </si>
  <si>
    <t>B0033-0057</t>
  </si>
  <si>
    <t>BSF - Managed Index Portfolios - Growth -  D5 USD Hedged</t>
  </si>
  <si>
    <t>B0033-0049</t>
  </si>
  <si>
    <t>BSF - Blackrock Managed Index Portfolios - Growth - Class D2 GBP Hedged</t>
  </si>
  <si>
    <t>B0033-0050</t>
  </si>
  <si>
    <t>BSF - Blackrock Managed Index Portfolios - Growth - Class D5 GBP Hedged</t>
  </si>
  <si>
    <t>B0033-0077</t>
  </si>
  <si>
    <t>18/08/2016</t>
  </si>
  <si>
    <t>This high ERI is ralated to add back of transaction fees</t>
  </si>
  <si>
    <t>B0033-0076</t>
  </si>
  <si>
    <t>B0033-0075</t>
  </si>
  <si>
    <t>B0033-0031</t>
  </si>
  <si>
    <t>BlackRock Emerging Markets Allocation Fund - A2 USD</t>
  </si>
  <si>
    <t>15/11/2013</t>
  </si>
  <si>
    <t>B0033-0018</t>
  </si>
  <si>
    <t>06/08/2010</t>
  </si>
  <si>
    <t xml:space="preserve">This share class had reporting fund status, but was unseeded in the period, therefore no reportable income calculation has been prepared. </t>
  </si>
  <si>
    <t>B0033-0005</t>
  </si>
  <si>
    <t>BlackRock European Diversified Equity Absolute Return Fund - A2 GBP Hedged</t>
  </si>
  <si>
    <t>B0033-0006</t>
  </si>
  <si>
    <t>BlackRock European Diversified Equity Absolute Return Fund - D2 GBP Hedged</t>
  </si>
  <si>
    <t>B0033-0013</t>
  </si>
  <si>
    <t>BlackRock European Diversified Equity Absolute Return Fund D2 EUR</t>
  </si>
  <si>
    <t>B0033-0056</t>
  </si>
  <si>
    <t>BSF - Managed Index Portfolios - Moderate - D5 USD Hedged</t>
  </si>
  <si>
    <t>B0033-0048</t>
  </si>
  <si>
    <t>BSF - Blackrock Managed Index Portfolios - Moderate - Class D5 GBP Hedged</t>
  </si>
  <si>
    <t>B0033-0047</t>
  </si>
  <si>
    <t>BSF - Blackrock Managed Index Portfolios - Moderate - Class D2 GBP Hedged</t>
  </si>
  <si>
    <t>B0033-0053</t>
  </si>
  <si>
    <t>BSF - Managed Index Portfolios - Moderate - A2 EUR</t>
  </si>
  <si>
    <t>B0033-0060</t>
  </si>
  <si>
    <t>BSF - BlackRock Global Event Driven Fund - Z2 GBP Hedged</t>
  </si>
  <si>
    <t>23/09/2015</t>
  </si>
  <si>
    <t>B0033-0112</t>
  </si>
  <si>
    <t>B0033-0059</t>
  </si>
  <si>
    <t>BSF - BlackRock Global Event Driven Fund - Z2 USD</t>
  </si>
  <si>
    <t>05/08/2015</t>
  </si>
  <si>
    <t>B0033-0100</t>
  </si>
  <si>
    <t>30/11/2017</t>
  </si>
  <si>
    <t>Only seed cap no equalisation expected</t>
  </si>
  <si>
    <t>B0033-0102</t>
  </si>
  <si>
    <t>30/12/2017</t>
  </si>
  <si>
    <t>B0033-0101</t>
  </si>
  <si>
    <t>B0033-0058</t>
  </si>
  <si>
    <t>BSF - BlackRock Impact World Equity Fund - X2 GBP</t>
  </si>
  <si>
    <t>20/08/2015</t>
  </si>
  <si>
    <t>B0033-0090</t>
  </si>
  <si>
    <t>B0033-0092</t>
  </si>
  <si>
    <t>B0033-0065</t>
  </si>
  <si>
    <t>BSF - BlackRock Global Event Driven Fund - D2 EUR Hedged</t>
  </si>
  <si>
    <t>02/03/2016</t>
  </si>
  <si>
    <t>B0033-0062</t>
  </si>
  <si>
    <t>BSF - BlackRock Global Event Driven Fund - D2RF USD</t>
  </si>
  <si>
    <t>B0033-0066</t>
  </si>
  <si>
    <t>BSF - BlackRock Global Event Driven Fund - D2 GBP Hedged</t>
  </si>
  <si>
    <t>B0033-0091</t>
  </si>
  <si>
    <t>B0033-0061</t>
  </si>
  <si>
    <t>BSF - BlackRock Global Event Driven Fund - Z2 EUR Hedged</t>
  </si>
  <si>
    <t>B0033-0094</t>
  </si>
  <si>
    <t>19/07/2017</t>
  </si>
  <si>
    <t>B0033-0067</t>
  </si>
  <si>
    <t>BSF - BlackRock Global Event Driven Fund - A2 EUR Hedged</t>
  </si>
  <si>
    <t>09/03/2016</t>
  </si>
  <si>
    <t>B0033-0113</t>
  </si>
  <si>
    <t>16/05/2018</t>
  </si>
  <si>
    <t>Seed cap only</t>
  </si>
  <si>
    <t>B0033-0068</t>
  </si>
  <si>
    <t>BSF - Global Long/Short Equity Fund - D2RF EUR Hedged</t>
  </si>
  <si>
    <t>B0033-0039</t>
  </si>
  <si>
    <t>BSF Global Long/Short Equity Fund - Class A2 GBP Hedged</t>
  </si>
  <si>
    <t>10/09/2014</t>
  </si>
  <si>
    <t>B0033-0038</t>
  </si>
  <si>
    <t>BSF Global Long/Short Equity Fund - Class D2 GBP Hedged</t>
  </si>
  <si>
    <t>B0033-0051</t>
  </si>
  <si>
    <t>BSF - Fixed Income Strategies - Class D3 USD Hedged</t>
  </si>
  <si>
    <t>25/02/2015</t>
  </si>
  <si>
    <t>B0033-0043</t>
  </si>
  <si>
    <t>BSF Fixed Income Strategies Fund - A2 GBP Hedged</t>
  </si>
  <si>
    <t>11/03/2015</t>
  </si>
  <si>
    <t>B0033-0044</t>
  </si>
  <si>
    <t>BSF Fixed Income Strategies Fund - A2RF EUR</t>
  </si>
  <si>
    <t>B0033-0041</t>
  </si>
  <si>
    <t>BSF Fixed Income Strategies Fund - D2 GBP Hedged</t>
  </si>
  <si>
    <t>15/10/2014</t>
  </si>
  <si>
    <t>B0033-0040</t>
  </si>
  <si>
    <t>BSF Fixed Income Strategies Fund - D2RF EUR</t>
  </si>
  <si>
    <t>B0033-0042</t>
  </si>
  <si>
    <t>BSF Fixed Income Strategies Fund - D5 GBP Hedged</t>
  </si>
  <si>
    <t>Check</t>
  </si>
  <si>
    <t>D5 EUR</t>
  </si>
  <si>
    <t>D5 EUR Hedged</t>
  </si>
  <si>
    <t>LU1800013283</t>
  </si>
  <si>
    <t>LU1814255391</t>
  </si>
  <si>
    <t xml:space="preserve">BlackRock European Unconstrained Equity Fund </t>
  </si>
  <si>
    <t xml:space="preserve">I2 GBP Hedged   </t>
  </si>
  <si>
    <t>X2 EUR</t>
  </si>
  <si>
    <t>LU1893597481</t>
  </si>
  <si>
    <t>LU1893597721</t>
  </si>
  <si>
    <t>LU1893597564</t>
  </si>
  <si>
    <t>LU1893598026</t>
  </si>
  <si>
    <t>LU1893597648</t>
  </si>
  <si>
    <t>BlackRock Global Equity Absolute Return Fund</t>
  </si>
  <si>
    <t>LU1908248021</t>
  </si>
  <si>
    <t>Z2 EUR Hedged</t>
  </si>
  <si>
    <t>LU1834329317</t>
  </si>
  <si>
    <t>LU1933810498</t>
  </si>
  <si>
    <t>LU1933810654</t>
  </si>
  <si>
    <t>LU1681056906</t>
  </si>
  <si>
    <t>LU1681057037</t>
  </si>
  <si>
    <t>BlackRock UK Emerging Companies Absolute Return Fund</t>
  </si>
  <si>
    <t>I2 GBP</t>
  </si>
  <si>
    <t>S2 GBP</t>
  </si>
  <si>
    <t>Z2 USD Hedged</t>
  </si>
  <si>
    <t>D2 USD Hedged</t>
  </si>
  <si>
    <t>LU1861218136</t>
  </si>
  <si>
    <t>LU1861218219</t>
  </si>
  <si>
    <t>LU1861218300</t>
  </si>
  <si>
    <t>LU1861218482</t>
  </si>
  <si>
    <t>LU1884804383</t>
  </si>
  <si>
    <t>LU1990957067</t>
  </si>
  <si>
    <t>LU1861219704</t>
  </si>
  <si>
    <t>LU1861219027</t>
  </si>
  <si>
    <t>LU1861219613</t>
  </si>
  <si>
    <t>LU1896777239</t>
  </si>
  <si>
    <t>I4 GBP</t>
  </si>
  <si>
    <t>A3 USD</t>
  </si>
  <si>
    <t>A3 SGD Hedged</t>
  </si>
  <si>
    <t>A3 HKD Hedged</t>
  </si>
  <si>
    <t>A3 EUR Hedged</t>
  </si>
  <si>
    <t>D2 Hedged USD (Acc)</t>
  </si>
  <si>
    <t>D2 Hedged EUR (Acc)</t>
  </si>
  <si>
    <t>LU2066748497</t>
  </si>
  <si>
    <t>LU1191063038</t>
  </si>
  <si>
    <t>LU1304596684</t>
  </si>
  <si>
    <t>LU1191063541</t>
  </si>
  <si>
    <t>LU1304596841</t>
  </si>
  <si>
    <t>LU1191062576</t>
  </si>
  <si>
    <t>LU1304596254</t>
  </si>
  <si>
    <t>LU2070343558</t>
  </si>
  <si>
    <t>LU2070343632</t>
  </si>
  <si>
    <t>LU2070343715</t>
  </si>
  <si>
    <t>LU2099546561</t>
  </si>
  <si>
    <t>LU0852332542</t>
  </si>
  <si>
    <t>LU0852336535</t>
  </si>
  <si>
    <t>LU2079411406</t>
  </si>
  <si>
    <t>LU1508158273</t>
  </si>
  <si>
    <t xml:space="preserve">BlackRock Dynamic Diversified Growth Fund </t>
  </si>
  <si>
    <t>1 June 2019 to 31 May 2020</t>
  </si>
  <si>
    <t>D5RF EUR</t>
  </si>
  <si>
    <t>27/03/2020</t>
  </si>
  <si>
    <t>30 October 2019 to 31 May 2020</t>
  </si>
  <si>
    <t>18 December 2019 to 31 May 2020</t>
  </si>
  <si>
    <t>13 November 2019 to 31 May 2020</t>
  </si>
  <si>
    <t>07/04/2020</t>
  </si>
  <si>
    <t>08/05/2020</t>
  </si>
  <si>
    <t>08/06/2020</t>
  </si>
  <si>
    <t>08/11/2019</t>
  </si>
  <si>
    <t>27/06/2019</t>
  </si>
  <si>
    <t>4 December 2019 to 31 May 2020</t>
  </si>
  <si>
    <t>23 October 2019 to 31 May 2020</t>
  </si>
  <si>
    <t>BlackRock ESG Euro Bond Fund</t>
  </si>
  <si>
    <t>BlackRock Systematic ESG World Equity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</si>
</sst>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
    <numFmt numFmtId="165" formatCode="#,##0.0000"/>
    <numFmt numFmtId="166" formatCode="_-* #,##0.00\ _D_M_-;\-* #,##0.00\ _D_M_-;_-* &quot;-&quot;??\ _D_M_-;_-@_-"/>
    <numFmt numFmtId="167" formatCode="_-* #,##0\ _D_M_-;\-* #,##0\ _D_M_-;_-* &quot;-&quot;??\ _D_M_-;_-@_-"/>
    <numFmt numFmtId="168" formatCode="dd/mm/yyyy;@"/>
    <numFmt numFmtId="169" formatCode="[$-F800]dddd\,\ mmmm\ dd\,\ yyyy"/>
    <numFmt numFmtId="170" formatCode="0.0000;\(0.0000\);&quot;Nil&quot;"/>
  </numFmts>
  <fonts count="17" x14ac:knownFonts="1">
    <font>
      <sz val="10"/>
      <name val="Arial"/>
    </font>
    <font>
      <sz val="10"/>
      <name val="Arial"/>
      <family val="2"/>
    </font>
    <font>
      <sz val="10"/>
      <color indexed="8"/>
      <name val="Arial"/>
      <family val="2"/>
    </font>
    <font>
      <b/>
      <sz val="10"/>
      <color indexed="8"/>
      <name val="Arial"/>
      <family val="2"/>
    </font>
    <font>
      <sz val="9"/>
      <name val="Arial"/>
      <family val="2"/>
    </font>
    <font>
      <sz val="10"/>
      <name val="Arial"/>
      <family val="2"/>
    </font>
    <font>
      <b/>
      <sz val="12"/>
      <color indexed="8"/>
      <name val="Arial"/>
      <family val="2"/>
    </font>
    <font>
      <sz val="12"/>
      <color indexed="8"/>
      <name val="Arial"/>
      <family val="2"/>
    </font>
    <font>
      <b/>
      <u/>
      <sz val="12"/>
      <color indexed="8"/>
      <name val="Arial"/>
      <family val="2"/>
    </font>
    <font>
      <u/>
      <sz val="12"/>
      <color indexed="8"/>
      <name val="Arial"/>
      <family val="2"/>
    </font>
    <font>
      <sz val="12"/>
      <name val="Arial"/>
      <family val="2"/>
    </font>
    <font>
      <b/>
      <sz val="14"/>
      <color indexed="8"/>
      <name val="Arial"/>
      <family val="2"/>
    </font>
    <font>
      <sz val="14"/>
      <name val="Arial"/>
      <family val="2"/>
    </font>
    <font>
      <b/>
      <sz val="14"/>
      <color theme="0"/>
      <name val="Arial"/>
      <family val="2"/>
    </font>
    <font>
      <sz val="10"/>
      <color rgb="FFFF0000"/>
      <name val="Arial"/>
      <family val="2"/>
    </font>
    <font>
      <sz val="8"/>
      <name val="Arial"/>
      <family val="2"/>
    </font>
    <font>
      <sz val="14"/>
      <color theme="1"/>
      <name val="Arial"/>
      <family val="2"/>
    </font>
  </fonts>
  <fills count="5">
    <fill>
      <patternFill patternType="none"/>
    </fill>
    <fill>
      <patternFill patternType="gray125"/>
    </fill>
    <fill>
      <patternFill patternType="solid">
        <fgColor indexed="9"/>
        <bgColor indexed="64"/>
      </patternFill>
    </fill>
    <fill>
      <patternFill patternType="solid">
        <fgColor theme="1"/>
        <bgColor indexed="64"/>
      </patternFill>
    </fill>
    <fill>
      <patternFill patternType="solid">
        <fgColor rgb="FFFFFF00"/>
        <bgColor indexed="64"/>
      </patternFill>
    </fill>
  </fills>
  <borders count="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1">
    <xf numFmtId="0" fontId="0" fillId="0" borderId="0"/>
    <xf numFmtId="166" fontId="1"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1" fillId="0" borderId="0">
      <alignment horizontal="left" wrapText="1"/>
    </xf>
    <xf numFmtId="0" fontId="5" fillId="0" borderId="0">
      <alignment horizontal="left" wrapText="1"/>
    </xf>
    <xf numFmtId="0" fontId="1" fillId="0" borderId="0">
      <alignment horizontal="left" wrapText="1"/>
    </xf>
    <xf numFmtId="0" fontId="2" fillId="0" borderId="0"/>
    <xf numFmtId="0" fontId="1" fillId="0" borderId="0">
      <alignment horizontal="left" wrapText="1"/>
    </xf>
    <xf numFmtId="0" fontId="5" fillId="0" borderId="0">
      <alignment horizontal="left" wrapText="1"/>
    </xf>
  </cellStyleXfs>
  <cellXfs count="68">
    <xf numFmtId="0" fontId="0" fillId="0" borderId="0" xfId="0"/>
    <xf numFmtId="0" fontId="7" fillId="2" borderId="1" xfId="6" applyFont="1" applyFill="1" applyBorder="1" applyAlignment="1"/>
    <xf numFmtId="0" fontId="2" fillId="2" borderId="0" xfId="6" applyFont="1" applyFill="1" applyAlignment="1"/>
    <xf numFmtId="0" fontId="7" fillId="2" borderId="2" xfId="6" applyFont="1" applyFill="1" applyBorder="1" applyAlignment="1"/>
    <xf numFmtId="0" fontId="7" fillId="2" borderId="0" xfId="6" applyFont="1" applyFill="1" applyBorder="1" applyAlignment="1" applyProtection="1">
      <protection locked="0"/>
    </xf>
    <xf numFmtId="0" fontId="2" fillId="0" borderId="0" xfId="6" applyFont="1" applyAlignment="1" applyProtection="1">
      <protection locked="0"/>
    </xf>
    <xf numFmtId="0" fontId="8" fillId="2" borderId="0" xfId="6" applyFont="1" applyFill="1" applyBorder="1" applyAlignment="1" applyProtection="1"/>
    <xf numFmtId="0" fontId="9" fillId="2" borderId="0" xfId="6" applyFont="1" applyFill="1" applyBorder="1" applyAlignment="1" applyProtection="1"/>
    <xf numFmtId="0" fontId="7" fillId="2" borderId="0" xfId="6" applyFont="1" applyFill="1" applyBorder="1" applyAlignment="1" applyProtection="1"/>
    <xf numFmtId="0" fontId="6" fillId="2" borderId="0" xfId="6" applyFont="1" applyFill="1" applyBorder="1" applyAlignment="1" applyProtection="1"/>
    <xf numFmtId="0" fontId="6" fillId="2" borderId="0" xfId="6" applyFont="1" applyFill="1" applyBorder="1" applyAlignment="1">
      <alignment horizontal="right"/>
    </xf>
    <xf numFmtId="0" fontId="7" fillId="0" borderId="0" xfId="6" applyFont="1" applyBorder="1" applyAlignment="1" applyProtection="1">
      <protection locked="0"/>
    </xf>
    <xf numFmtId="0" fontId="2" fillId="0" borderId="0" xfId="6" applyFont="1" applyFill="1" applyAlignment="1" applyProtection="1">
      <protection locked="0"/>
    </xf>
    <xf numFmtId="0" fontId="10" fillId="0" borderId="0" xfId="6" applyFont="1" applyAlignment="1" applyProtection="1">
      <protection locked="0"/>
    </xf>
    <xf numFmtId="0" fontId="4" fillId="0" borderId="0" xfId="6" applyFont="1" applyAlignment="1" applyProtection="1">
      <protection locked="0"/>
    </xf>
    <xf numFmtId="0" fontId="5" fillId="0" borderId="0" xfId="6" applyFont="1" applyAlignment="1" applyProtection="1">
      <protection locked="0"/>
    </xf>
    <xf numFmtId="0" fontId="7" fillId="0" borderId="0" xfId="6" applyFont="1" applyAlignment="1" applyProtection="1">
      <protection locked="0"/>
    </xf>
    <xf numFmtId="0" fontId="13" fillId="3" borderId="3" xfId="6" applyFont="1" applyFill="1" applyBorder="1" applyAlignment="1" applyProtection="1">
      <alignment horizontal="center" vertical="center" wrapText="1"/>
    </xf>
    <xf numFmtId="0" fontId="13" fillId="3" borderId="3" xfId="6" applyFont="1" applyFill="1" applyBorder="1" applyAlignment="1" applyProtection="1">
      <alignment horizontal="center" vertical="center"/>
    </xf>
    <xf numFmtId="167" fontId="13" fillId="3" borderId="3" xfId="2" applyNumberFormat="1" applyFont="1" applyFill="1" applyBorder="1" applyAlignment="1" applyProtection="1">
      <alignment horizontal="center" vertical="center"/>
    </xf>
    <xf numFmtId="0" fontId="3" fillId="0" borderId="0" xfId="6" applyFont="1" applyFill="1" applyAlignment="1" applyProtection="1">
      <alignment horizontal="center" vertical="center"/>
      <protection locked="0"/>
    </xf>
    <xf numFmtId="49" fontId="12" fillId="0" borderId="3" xfId="5" applyNumberFormat="1" applyFont="1" applyFill="1" applyBorder="1" applyAlignment="1">
      <alignment horizontal="center" vertical="center" wrapText="1"/>
    </xf>
    <xf numFmtId="49" fontId="12" fillId="0" borderId="3" xfId="9" applyNumberFormat="1" applyFont="1" applyFill="1" applyBorder="1" applyAlignment="1">
      <alignment horizontal="center" vertical="center" wrapText="1"/>
    </xf>
    <xf numFmtId="14" fontId="12" fillId="0" borderId="3" xfId="9" applyNumberFormat="1" applyFont="1" applyFill="1" applyBorder="1" applyAlignment="1">
      <alignment horizontal="left" vertical="center" wrapText="1"/>
    </xf>
    <xf numFmtId="0" fontId="5" fillId="0" borderId="0" xfId="6" applyFont="1" applyFill="1" applyAlignment="1" applyProtection="1">
      <alignment horizontal="left" vertical="center" wrapText="1"/>
      <protection locked="0"/>
    </xf>
    <xf numFmtId="0" fontId="7" fillId="2" borderId="1" xfId="6" applyFont="1" applyFill="1" applyBorder="1" applyAlignment="1">
      <alignment horizontal="center"/>
    </xf>
    <xf numFmtId="0" fontId="7" fillId="2" borderId="2" xfId="6" applyFont="1" applyFill="1" applyBorder="1" applyAlignment="1">
      <alignment horizontal="center"/>
    </xf>
    <xf numFmtId="0" fontId="7" fillId="2" borderId="0" xfId="6" applyFont="1" applyFill="1" applyBorder="1" applyAlignment="1" applyProtection="1">
      <alignment horizontal="center"/>
      <protection locked="0"/>
    </xf>
    <xf numFmtId="0" fontId="9" fillId="2" borderId="0" xfId="6" applyFont="1" applyFill="1" applyBorder="1" applyAlignment="1" applyProtection="1">
      <alignment horizontal="center"/>
    </xf>
    <xf numFmtId="0" fontId="7" fillId="2" borderId="0" xfId="6" applyFont="1" applyFill="1" applyBorder="1" applyAlignment="1" applyProtection="1">
      <alignment horizontal="center"/>
    </xf>
    <xf numFmtId="0" fontId="7" fillId="0" borderId="0" xfId="6" applyFont="1" applyBorder="1" applyAlignment="1" applyProtection="1">
      <alignment horizontal="center"/>
      <protection locked="0"/>
    </xf>
    <xf numFmtId="0" fontId="10" fillId="0" borderId="0" xfId="6" applyFont="1" applyAlignment="1" applyProtection="1">
      <alignment horizontal="center"/>
      <protection locked="0"/>
    </xf>
    <xf numFmtId="0" fontId="7" fillId="0" borderId="0" xfId="6" applyFont="1" applyAlignment="1" applyProtection="1">
      <alignment horizontal="center"/>
      <protection locked="0"/>
    </xf>
    <xf numFmtId="15" fontId="12" fillId="0" borderId="4" xfId="7" applyNumberFormat="1" applyFont="1" applyFill="1" applyBorder="1" applyAlignment="1" applyProtection="1">
      <alignment horizontal="center" vertical="center" wrapText="1"/>
    </xf>
    <xf numFmtId="168" fontId="12" fillId="0" borderId="3" xfId="7" applyNumberFormat="1" applyFont="1" applyFill="1" applyBorder="1" applyAlignment="1" applyProtection="1">
      <alignment horizontal="center" vertical="center" wrapText="1"/>
    </xf>
    <xf numFmtId="0" fontId="10" fillId="0" borderId="0" xfId="6" applyFont="1" applyAlignment="1" applyProtection="1">
      <alignment vertical="center"/>
      <protection locked="0"/>
    </xf>
    <xf numFmtId="0" fontId="4" fillId="0" borderId="0" xfId="6" applyFont="1" applyAlignment="1" applyProtection="1">
      <alignment vertical="center"/>
      <protection locked="0"/>
    </xf>
    <xf numFmtId="165" fontId="12" fillId="0" borderId="3" xfId="5" applyNumberFormat="1" applyFont="1" applyFill="1" applyBorder="1" applyAlignment="1">
      <alignment horizontal="center" vertical="center" wrapText="1"/>
    </xf>
    <xf numFmtId="14" fontId="12" fillId="0" borderId="3" xfId="9" applyNumberFormat="1" applyFont="1" applyFill="1" applyBorder="1" applyAlignment="1">
      <alignment horizontal="center" vertical="center" wrapText="1"/>
    </xf>
    <xf numFmtId="0" fontId="0" fillId="0" borderId="0" xfId="0" applyNumberFormat="1" applyAlignment="1">
      <alignment vertical="center" wrapText="1"/>
    </xf>
    <xf numFmtId="169" fontId="0" fillId="0" borderId="0" xfId="0" applyNumberFormat="1" applyAlignment="1">
      <alignment horizontal="right" vertical="center" wrapText="1"/>
    </xf>
    <xf numFmtId="0" fontId="0" fillId="0" borderId="0" xfId="0" applyAlignment="1">
      <alignment horizontal="center" vertical="center" wrapText="1"/>
    </xf>
    <xf numFmtId="164" fontId="0" fillId="0" borderId="0" xfId="0" applyNumberFormat="1" applyAlignment="1">
      <alignment horizontal="right" vertical="center" wrapText="1"/>
    </xf>
    <xf numFmtId="0" fontId="11" fillId="0" borderId="0" xfId="6" applyFont="1" applyFill="1" applyBorder="1" applyAlignment="1" applyProtection="1">
      <alignment horizontal="center" wrapText="1"/>
      <protection locked="0"/>
    </xf>
    <xf numFmtId="165" fontId="12" fillId="0" borderId="3" xfId="1" applyNumberFormat="1" applyFont="1" applyFill="1" applyBorder="1" applyAlignment="1" applyProtection="1">
      <alignment horizontal="center" vertical="center" wrapText="1"/>
      <protection locked="0"/>
    </xf>
    <xf numFmtId="0" fontId="4" fillId="0" borderId="0" xfId="6" applyFont="1" applyAlignment="1" applyProtection="1">
      <alignment horizontal="center"/>
      <protection locked="0"/>
    </xf>
    <xf numFmtId="0" fontId="5" fillId="0" borderId="0" xfId="6" applyFont="1" applyAlignment="1" applyProtection="1">
      <alignment horizontal="center"/>
      <protection locked="0"/>
    </xf>
    <xf numFmtId="169" fontId="0" fillId="0" borderId="0" xfId="0" applyNumberFormat="1" applyAlignment="1">
      <alignment horizontal="center" vertical="center" wrapText="1"/>
    </xf>
    <xf numFmtId="0" fontId="8" fillId="2" borderId="0" xfId="6" applyFont="1" applyFill="1" applyBorder="1" applyAlignment="1" applyProtection="1">
      <alignment horizontal="center"/>
    </xf>
    <xf numFmtId="0" fontId="6" fillId="2" borderId="0" xfId="6" applyFont="1" applyFill="1" applyBorder="1" applyAlignment="1" applyProtection="1">
      <alignment horizontal="center"/>
    </xf>
    <xf numFmtId="0" fontId="0" fillId="0" borderId="0" xfId="0" applyNumberFormat="1" applyAlignment="1">
      <alignment horizontal="center" vertical="center" wrapText="1"/>
    </xf>
    <xf numFmtId="164" fontId="0" fillId="0" borderId="0" xfId="0" applyNumberFormat="1"/>
    <xf numFmtId="2" fontId="0" fillId="0" borderId="0" xfId="0" applyNumberFormat="1"/>
    <xf numFmtId="14" fontId="0" fillId="0" borderId="0" xfId="0" applyNumberFormat="1"/>
    <xf numFmtId="10" fontId="0" fillId="0" borderId="0" xfId="0" applyNumberFormat="1"/>
    <xf numFmtId="1" fontId="0" fillId="0" borderId="0" xfId="0" applyNumberFormat="1"/>
    <xf numFmtId="170" fontId="0" fillId="0" borderId="0" xfId="0" applyNumberFormat="1"/>
    <xf numFmtId="0" fontId="14" fillId="4" borderId="0" xfId="0" applyFont="1" applyFill="1"/>
    <xf numFmtId="164" fontId="12" fillId="0" borderId="3" xfId="5" applyNumberFormat="1" applyFont="1" applyFill="1" applyBorder="1" applyAlignment="1">
      <alignment horizontal="center" vertical="center" wrapText="1"/>
    </xf>
    <xf numFmtId="14" fontId="12" fillId="0" borderId="3" xfId="10" applyNumberFormat="1" applyFont="1" applyFill="1" applyBorder="1" applyAlignment="1">
      <alignment horizontal="left" vertical="center" wrapText="1"/>
    </xf>
    <xf numFmtId="0" fontId="11" fillId="0" borderId="2" xfId="6" applyFont="1" applyFill="1" applyBorder="1" applyAlignment="1" applyProtection="1">
      <alignment horizontal="center" wrapText="1"/>
      <protection locked="0"/>
    </xf>
    <xf numFmtId="49" fontId="5" fillId="0" borderId="0" xfId="6" applyNumberFormat="1" applyFont="1" applyAlignment="1" applyProtection="1">
      <protection locked="0"/>
    </xf>
    <xf numFmtId="14" fontId="16" fillId="0" borderId="3" xfId="0" applyNumberFormat="1" applyFont="1" applyFill="1" applyBorder="1" applyAlignment="1">
      <alignment horizontal="center" vertical="center"/>
    </xf>
    <xf numFmtId="0" fontId="12" fillId="0" borderId="3" xfId="0" applyFont="1" applyFill="1" applyBorder="1" applyAlignment="1">
      <alignment vertical="center"/>
    </xf>
    <xf numFmtId="0" fontId="12" fillId="0" borderId="3" xfId="0" applyFont="1" applyFill="1" applyBorder="1" applyAlignment="1">
      <alignment horizontal="left" vertical="center" wrapText="1"/>
    </xf>
    <xf numFmtId="0" fontId="12" fillId="0" borderId="3" xfId="5" applyNumberFormat="1" applyFont="1" applyFill="1" applyBorder="1" applyAlignment="1">
      <alignment horizontal="center" vertical="center" wrapText="1"/>
    </xf>
    <xf numFmtId="165" fontId="12" fillId="0" borderId="4" xfId="5" applyNumberFormat="1" applyFont="1" applyFill="1" applyBorder="1" applyAlignment="1">
      <alignment horizontal="center" vertical="center" wrapText="1"/>
    </xf>
    <xf numFmtId="0" fontId="10" fillId="0" borderId="1" xfId="0" applyFont="1" applyBorder="1" applyAlignment="1">
      <alignment vertical="center" wrapText="1"/>
    </xf>
  </cellXfs>
  <cellStyles count="11">
    <cellStyle name="Comma_EIGER Sample WM Report (2)" xfId="1" xr:uid="{00000000-0005-0000-0000-000000000000}"/>
    <cellStyle name="Comma_EIGER Sample WM Report (2) 2" xfId="2" xr:uid="{00000000-0005-0000-0000-000001000000}"/>
    <cellStyle name="Normal" xfId="0" builtinId="0"/>
    <cellStyle name="Normal 2" xfId="3" xr:uid="{00000000-0005-0000-0000-000003000000}"/>
    <cellStyle name="Normal 3" xfId="4" xr:uid="{00000000-0005-0000-0000-000004000000}"/>
    <cellStyle name="Normal_EIGER Sample WM Report (2)" xfId="5" xr:uid="{00000000-0005-0000-0000-000005000000}"/>
    <cellStyle name="Normal_EIGER Sample WM Report (2) 2" xfId="6" xr:uid="{00000000-0005-0000-0000-000006000000}"/>
    <cellStyle name="Normal_Switch Vendor File Macro-test page save" xfId="7" xr:uid="{00000000-0005-0000-0000-000007000000}"/>
    <cellStyle name="Standard_Tabelle1" xfId="8" xr:uid="{00000000-0005-0000-0000-000008000000}"/>
    <cellStyle name="Style 1" xfId="9" xr:uid="{00000000-0005-0000-0000-000009000000}"/>
    <cellStyle name="Style 1 2" xfId="10" xr:uid="{00000000-0005-0000-0000-00000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4.xml" Type="http://schemas.openxmlformats.org/officeDocument/2006/relationships/customXml"/><Relationship Id="rId11" Target="../customXml/item5.xml" Type="http://schemas.openxmlformats.org/officeDocument/2006/relationships/customXml"/><Relationship Id="rId12" Target="../customXml/item6.xml" Type="http://schemas.openxmlformats.org/officeDocument/2006/relationships/customXml"/><Relationship Id="rId13" Target="../customXml/item7.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_rels/drawing1.xml.rels><?xml version="1.0" encoding="UTF-8" standalone="no"?><Relationships xmlns="http://schemas.openxmlformats.org/package/2006/relationships"><Relationship Id="rId1" Target="../media/image1.jpe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3</xdr:col>
      <xdr:colOff>622300</xdr:colOff>
      <xdr:row>0</xdr:row>
      <xdr:rowOff>120650</xdr:rowOff>
    </xdr:from>
    <xdr:to>
      <xdr:col>4</xdr:col>
      <xdr:colOff>2921279</xdr:colOff>
      <xdr:row>1</xdr:row>
      <xdr:rowOff>228106</xdr:rowOff>
    </xdr:to>
    <xdr:sp macro="" textlink="">
      <xdr:nvSpPr>
        <xdr:cNvPr id="2" name="Text Box 1">
          <a:extLst>
            <a:ext uri="{FF2B5EF4-FFF2-40B4-BE49-F238E27FC236}">
              <a16:creationId xmlns:a16="http://schemas.microsoft.com/office/drawing/2014/main" id="{FD0432BB-7EDB-45B2-83D4-95F76F695DBB}"/>
            </a:ext>
          </a:extLst>
        </xdr:cNvPr>
        <xdr:cNvSpPr txBox="1">
          <a:spLocks noChangeArrowheads="1"/>
        </xdr:cNvSpPr>
      </xdr:nvSpPr>
      <xdr:spPr bwMode="auto">
        <a:xfrm>
          <a:off x="10382250" y="180975"/>
          <a:ext cx="3387608" cy="371391"/>
        </a:xfrm>
        <a:prstGeom prst="rect">
          <a:avLst/>
        </a:prstGeom>
        <a:noFill/>
        <a:ln w="9525">
          <a:noFill/>
          <a:miter lim="800000"/>
          <a:headEnd/>
          <a:tailEnd/>
        </a:ln>
      </xdr:spPr>
      <xdr:txBody>
        <a:bodyPr vertOverflow="clip" wrap="square" lIns="45720" tIns="41148" rIns="0" bIns="0" anchor="t" upright="1"/>
        <a:lstStyle/>
        <a:p>
          <a:pPr algn="l" rtl="0">
            <a:defRPr sz="1000"/>
          </a:pPr>
          <a:r>
            <a:rPr lang="en-IE" sz="2200" b="0" i="1" u="none" strike="noStrike" baseline="0">
              <a:solidFill>
                <a:srgbClr val="000000"/>
              </a:solidFill>
              <a:latin typeface="Arial"/>
              <a:cs typeface="Arial"/>
            </a:rPr>
            <a:t>UK Reportable Income </a:t>
          </a:r>
        </a:p>
      </xdr:txBody>
    </xdr:sp>
    <xdr:clientData/>
  </xdr:twoCellAnchor>
  <xdr:twoCellAnchor editAs="oneCell">
    <xdr:from>
      <xdr:col>0</xdr:col>
      <xdr:colOff>0</xdr:colOff>
      <xdr:row>1</xdr:row>
      <xdr:rowOff>0</xdr:rowOff>
    </xdr:from>
    <xdr:to>
      <xdr:col>1</xdr:col>
      <xdr:colOff>196850</xdr:colOff>
      <xdr:row>4</xdr:row>
      <xdr:rowOff>0</xdr:rowOff>
    </xdr:to>
    <xdr:pic>
      <xdr:nvPicPr>
        <xdr:cNvPr id="3217" name="Picture 441" descr="BlackRock_k_51mm_2in_HR">
          <a:extLst>
            <a:ext uri="{FF2B5EF4-FFF2-40B4-BE49-F238E27FC236}">
              <a16:creationId xmlns:a16="http://schemas.microsoft.com/office/drawing/2014/main" id="{0A516680-EAC9-421C-9001-EB6B6D2A7D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09550"/>
          <a:ext cx="26289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304"/>
  <sheetViews>
    <sheetView showGridLines="0" tabSelected="1" view="pageBreakPreview" zoomScale="70" zoomScaleNormal="60" zoomScaleSheetLayoutView="70" workbookViewId="0">
      <selection activeCell="E3" sqref="E3"/>
    </sheetView>
  </sheetViews>
  <sheetFormatPr defaultColWidth="11.42578125" defaultRowHeight="15" x14ac:dyDescent="0.2"/>
  <cols>
    <col min="1" max="1" width="34.7109375" style="32" bestFit="1" customWidth="1"/>
    <col min="2" max="2" width="43.42578125" style="16" customWidth="1"/>
    <col min="3" max="3" width="38" style="16" customWidth="1"/>
    <col min="4" max="4" width="21.28515625" style="16" bestFit="1" customWidth="1"/>
    <col min="5" max="5" width="43.85546875" style="32" customWidth="1"/>
    <col min="6" max="6" width="16.140625" style="32" customWidth="1"/>
    <col min="7" max="7" width="126.5703125" style="32" customWidth="1"/>
    <col min="8" max="8" width="18.42578125" style="16" customWidth="1"/>
    <col min="9" max="9" width="21" style="16" customWidth="1"/>
    <col min="10" max="10" width="14.5703125" style="16" customWidth="1"/>
    <col min="11" max="11" width="16.140625" style="16" customWidth="1"/>
    <col min="12" max="19" width="14.5703125" style="16" customWidth="1"/>
    <col min="20" max="29" width="14.5703125" style="5" customWidth="1"/>
    <col min="30" max="30" width="17.28515625" style="5" customWidth="1"/>
    <col min="31" max="31" width="14.5703125" style="5" customWidth="1"/>
    <col min="32" max="16384" width="11.42578125" style="5"/>
  </cols>
  <sheetData>
    <row r="1" spans="1:31" s="2" customFormat="1" ht="16.5" customHeight="1" x14ac:dyDescent="0.2">
      <c r="A1" s="25"/>
      <c r="B1" s="1"/>
      <c r="C1" s="1"/>
      <c r="D1" s="1"/>
      <c r="E1" s="25"/>
      <c r="F1" s="25"/>
      <c r="G1" s="25"/>
      <c r="H1" s="1"/>
      <c r="I1" s="1"/>
      <c r="J1" s="1"/>
      <c r="K1" s="1"/>
      <c r="L1" s="1"/>
      <c r="M1" s="1"/>
      <c r="N1" s="1"/>
      <c r="O1" s="1"/>
      <c r="P1" s="1"/>
      <c r="Q1" s="1"/>
      <c r="R1" s="1"/>
      <c r="S1" s="1"/>
    </row>
    <row r="2" spans="1:31" s="2" customFormat="1" ht="42.75" customHeight="1" x14ac:dyDescent="0.2">
      <c r="A2" s="26"/>
      <c r="B2" s="3"/>
      <c r="C2" s="3"/>
      <c r="D2" s="3"/>
      <c r="E2" s="26"/>
      <c r="F2" s="26"/>
      <c r="G2" s="26"/>
      <c r="H2" s="3"/>
      <c r="I2" s="3"/>
      <c r="J2" s="3"/>
      <c r="K2" s="3"/>
      <c r="L2" s="3"/>
      <c r="M2" s="3"/>
      <c r="N2" s="3"/>
      <c r="O2" s="3"/>
      <c r="P2" s="3"/>
      <c r="Q2" s="3"/>
      <c r="R2" s="3"/>
      <c r="S2" s="3"/>
      <c r="T2" s="3"/>
      <c r="U2" s="3"/>
      <c r="V2" s="3"/>
      <c r="W2" s="3"/>
      <c r="X2" s="3"/>
      <c r="Y2" s="3"/>
      <c r="Z2" s="3"/>
      <c r="AA2" s="3"/>
      <c r="AB2" s="3"/>
      <c r="AC2" s="3"/>
      <c r="AD2" s="3"/>
      <c r="AE2" s="3"/>
    </row>
    <row r="3" spans="1:31" x14ac:dyDescent="0.2">
      <c r="A3" s="27"/>
      <c r="B3" s="4"/>
      <c r="C3" s="4"/>
      <c r="D3" s="4"/>
      <c r="E3" s="27"/>
      <c r="F3" s="27"/>
      <c r="G3" s="27"/>
      <c r="H3" s="4"/>
      <c r="I3" s="4"/>
      <c r="J3" s="4"/>
      <c r="K3" s="4"/>
      <c r="L3" s="4"/>
      <c r="M3" s="4"/>
      <c r="N3" s="4"/>
      <c r="O3" s="4"/>
      <c r="P3" s="4"/>
      <c r="Q3" s="4"/>
      <c r="R3" s="4"/>
      <c r="S3" s="4"/>
    </row>
    <row r="4" spans="1:31" ht="15.75" x14ac:dyDescent="0.25">
      <c r="A4" s="48"/>
      <c r="B4" s="6"/>
      <c r="C4" s="6"/>
      <c r="D4" s="7"/>
      <c r="E4" s="28"/>
      <c r="F4" s="28"/>
      <c r="G4" s="28"/>
      <c r="H4" s="8"/>
      <c r="I4" s="8"/>
      <c r="J4" s="8"/>
      <c r="K4" s="8"/>
      <c r="L4" s="8"/>
      <c r="M4" s="8"/>
      <c r="N4" s="8"/>
      <c r="O4" s="8"/>
      <c r="P4" s="8"/>
      <c r="Q4" s="8"/>
      <c r="R4" s="8"/>
      <c r="S4" s="8"/>
    </row>
    <row r="5" spans="1:31" ht="15" customHeight="1" x14ac:dyDescent="0.25">
      <c r="A5" s="49"/>
      <c r="B5" s="9"/>
      <c r="C5" s="9"/>
      <c r="D5" s="8"/>
      <c r="E5" s="29"/>
      <c r="F5" s="29"/>
      <c r="G5" s="29"/>
      <c r="H5" s="10"/>
      <c r="I5" s="10"/>
      <c r="J5" s="10"/>
      <c r="K5" s="10"/>
      <c r="L5" s="10"/>
      <c r="M5" s="10"/>
      <c r="N5" s="10"/>
      <c r="O5" s="10"/>
      <c r="P5" s="10"/>
      <c r="Q5" s="10"/>
      <c r="R5" s="10"/>
      <c r="S5" s="10"/>
    </row>
    <row r="6" spans="1:31" ht="15.75" x14ac:dyDescent="0.25">
      <c r="A6" s="29"/>
      <c r="B6" s="8"/>
      <c r="C6" s="8"/>
      <c r="D6" s="8"/>
      <c r="E6" s="29"/>
      <c r="F6" s="29"/>
      <c r="G6" s="29"/>
      <c r="H6" s="10"/>
      <c r="I6" s="10"/>
      <c r="J6" s="10"/>
      <c r="K6" s="10"/>
      <c r="L6" s="10"/>
      <c r="M6" s="10"/>
      <c r="N6" s="10"/>
      <c r="O6" s="10"/>
      <c r="P6" s="10"/>
      <c r="Q6" s="10"/>
      <c r="R6" s="10"/>
      <c r="S6" s="10"/>
    </row>
    <row r="7" spans="1:31" ht="11.25" customHeight="1" x14ac:dyDescent="0.2">
      <c r="A7" s="30"/>
      <c r="B7" s="11"/>
      <c r="C7" s="11"/>
      <c r="D7" s="11"/>
      <c r="E7" s="30"/>
      <c r="F7" s="30"/>
      <c r="G7" s="30"/>
      <c r="H7" s="11"/>
      <c r="I7" s="11"/>
      <c r="J7" s="11"/>
      <c r="K7" s="11"/>
      <c r="L7" s="11"/>
      <c r="M7" s="11"/>
      <c r="N7" s="11"/>
      <c r="O7" s="11"/>
      <c r="P7" s="11"/>
      <c r="Q7" s="11"/>
      <c r="R7" s="11"/>
      <c r="S7" s="11"/>
    </row>
    <row r="8" spans="1:31" s="12" customFormat="1" ht="18" customHeight="1" x14ac:dyDescent="0.25">
      <c r="A8" s="60"/>
      <c r="B8" s="60"/>
      <c r="C8" s="60"/>
      <c r="D8" s="60"/>
      <c r="E8" s="60"/>
      <c r="F8" s="60"/>
      <c r="G8" s="60"/>
      <c r="H8" s="60"/>
      <c r="I8" s="60"/>
      <c r="J8" s="60"/>
      <c r="K8" s="60"/>
      <c r="L8" s="43"/>
      <c r="M8" s="43"/>
      <c r="N8" s="43"/>
      <c r="O8" s="43"/>
      <c r="P8" s="43"/>
      <c r="Q8" s="43"/>
      <c r="R8" s="43"/>
      <c r="S8" s="43"/>
    </row>
    <row r="9" spans="1:31" s="20" customFormat="1" ht="78" customHeight="1" x14ac:dyDescent="0.2">
      <c r="A9" s="17" t="s">
        <v>9</v>
      </c>
      <c r="B9" s="17" t="s">
        <v>1</v>
      </c>
      <c r="C9" s="17" t="s">
        <v>10</v>
      </c>
      <c r="D9" s="18" t="s">
        <v>0</v>
      </c>
      <c r="E9" s="17" t="s">
        <v>5</v>
      </c>
      <c r="F9" s="17" t="s">
        <v>2</v>
      </c>
      <c r="G9" s="19" t="s">
        <v>4</v>
      </c>
      <c r="H9" s="17" t="s">
        <v>3</v>
      </c>
      <c r="I9" s="17" t="s">
        <v>6</v>
      </c>
      <c r="J9" s="17" t="s">
        <v>82</v>
      </c>
      <c r="K9" s="17" t="s">
        <v>83</v>
      </c>
      <c r="L9" s="17" t="s">
        <v>84</v>
      </c>
      <c r="M9" s="17" t="s">
        <v>85</v>
      </c>
      <c r="N9" s="17" t="s">
        <v>119</v>
      </c>
      <c r="O9" s="17" t="s">
        <v>120</v>
      </c>
      <c r="P9" s="17" t="s">
        <v>121</v>
      </c>
      <c r="Q9" s="17" t="s">
        <v>122</v>
      </c>
      <c r="R9" s="17" t="s">
        <v>123</v>
      </c>
      <c r="S9" s="17" t="s">
        <v>124</v>
      </c>
      <c r="T9" s="17" t="s">
        <v>247</v>
      </c>
      <c r="U9" s="17" t="s">
        <v>248</v>
      </c>
      <c r="V9" s="17" t="s">
        <v>249</v>
      </c>
      <c r="W9" s="17" t="s">
        <v>250</v>
      </c>
      <c r="X9" s="17" t="s">
        <v>251</v>
      </c>
      <c r="Y9" s="17" t="s">
        <v>252</v>
      </c>
      <c r="Z9" s="17" t="s">
        <v>253</v>
      </c>
      <c r="AA9" s="17" t="s">
        <v>254</v>
      </c>
      <c r="AB9" s="17" t="s">
        <v>255</v>
      </c>
      <c r="AC9" s="17" t="s">
        <v>256</v>
      </c>
      <c r="AD9" s="17" t="s">
        <v>257</v>
      </c>
      <c r="AE9" s="17" t="s">
        <v>258</v>
      </c>
    </row>
    <row r="10" spans="1:31" s="24" customFormat="1" ht="30" customHeight="1" x14ac:dyDescent="0.2">
      <c r="A10" s="38" t="s">
        <v>8</v>
      </c>
      <c r="B10" s="23" t="s">
        <v>11</v>
      </c>
      <c r="C10" s="23" t="s">
        <v>12</v>
      </c>
      <c r="D10" s="59" t="s">
        <v>13</v>
      </c>
      <c r="E10" s="38" t="s">
        <v>578</v>
      </c>
      <c r="F10" s="22" t="s">
        <v>37</v>
      </c>
      <c r="G10" s="44" t="s">
        <v>7</v>
      </c>
      <c r="H10" s="37">
        <v>0</v>
      </c>
      <c r="I10" s="33">
        <v>44165</v>
      </c>
      <c r="J10" s="37" t="s">
        <v>242</v>
      </c>
      <c r="K10" s="21" t="s">
        <v>242</v>
      </c>
      <c r="L10" s="21" t="s">
        <v>242</v>
      </c>
      <c r="M10" s="21" t="s">
        <v>242</v>
      </c>
      <c r="N10" s="21" t="s">
        <v>242</v>
      </c>
      <c r="O10" s="21" t="s">
        <v>242</v>
      </c>
      <c r="P10" s="21" t="s">
        <v>242</v>
      </c>
      <c r="Q10" s="21" t="s">
        <v>242</v>
      </c>
      <c r="R10" s="21" t="s">
        <v>242</v>
      </c>
      <c r="S10" s="21" t="s">
        <v>242</v>
      </c>
      <c r="T10" s="21" t="s">
        <v>242</v>
      </c>
      <c r="U10" s="21" t="s">
        <v>242</v>
      </c>
      <c r="V10" s="21" t="s">
        <v>242</v>
      </c>
      <c r="W10" s="21" t="s">
        <v>242</v>
      </c>
      <c r="X10" s="21" t="s">
        <v>242</v>
      </c>
      <c r="Y10" s="21" t="s">
        <v>242</v>
      </c>
      <c r="Z10" s="21" t="s">
        <v>242</v>
      </c>
      <c r="AA10" s="21" t="s">
        <v>242</v>
      </c>
      <c r="AB10" s="21" t="s">
        <v>242</v>
      </c>
      <c r="AC10" s="21" t="s">
        <v>242</v>
      </c>
      <c r="AD10" s="21" t="s">
        <v>242</v>
      </c>
      <c r="AE10" s="21" t="s">
        <v>242</v>
      </c>
    </row>
    <row r="11" spans="1:31" s="24" customFormat="1" ht="30" customHeight="1" x14ac:dyDescent="0.2">
      <c r="A11" s="38" t="s">
        <v>8</v>
      </c>
      <c r="B11" s="23" t="s">
        <v>11</v>
      </c>
      <c r="C11" s="23" t="s">
        <v>52</v>
      </c>
      <c r="D11" s="59" t="s">
        <v>14</v>
      </c>
      <c r="E11" s="38" t="s">
        <v>578</v>
      </c>
      <c r="F11" s="22" t="s">
        <v>37</v>
      </c>
      <c r="G11" s="44" t="s">
        <v>7</v>
      </c>
      <c r="H11" s="37">
        <v>0</v>
      </c>
      <c r="I11" s="33">
        <v>44165</v>
      </c>
      <c r="J11" s="37" t="s">
        <v>242</v>
      </c>
      <c r="K11" s="21" t="s">
        <v>242</v>
      </c>
      <c r="L11" s="21" t="s">
        <v>242</v>
      </c>
      <c r="M11" s="21" t="s">
        <v>242</v>
      </c>
      <c r="N11" s="21" t="s">
        <v>242</v>
      </c>
      <c r="O11" s="21" t="s">
        <v>242</v>
      </c>
      <c r="P11" s="21" t="s">
        <v>242</v>
      </c>
      <c r="Q11" s="21" t="s">
        <v>242</v>
      </c>
      <c r="R11" s="21" t="s">
        <v>242</v>
      </c>
      <c r="S11" s="21" t="s">
        <v>242</v>
      </c>
      <c r="T11" s="21" t="s">
        <v>242</v>
      </c>
      <c r="U11" s="21" t="s">
        <v>242</v>
      </c>
      <c r="V11" s="21" t="s">
        <v>242</v>
      </c>
      <c r="W11" s="21" t="s">
        <v>242</v>
      </c>
      <c r="X11" s="21" t="s">
        <v>242</v>
      </c>
      <c r="Y11" s="21" t="s">
        <v>242</v>
      </c>
      <c r="Z11" s="21" t="s">
        <v>242</v>
      </c>
      <c r="AA11" s="21" t="s">
        <v>242</v>
      </c>
      <c r="AB11" s="21" t="s">
        <v>242</v>
      </c>
      <c r="AC11" s="21" t="s">
        <v>242</v>
      </c>
      <c r="AD11" s="21" t="s">
        <v>242</v>
      </c>
      <c r="AE11" s="21" t="s">
        <v>242</v>
      </c>
    </row>
    <row r="12" spans="1:31" s="24" customFormat="1" ht="30" customHeight="1" x14ac:dyDescent="0.2">
      <c r="A12" s="38" t="s">
        <v>8</v>
      </c>
      <c r="B12" s="23" t="s">
        <v>11</v>
      </c>
      <c r="C12" s="23" t="s">
        <v>109</v>
      </c>
      <c r="D12" s="59" t="s">
        <v>90</v>
      </c>
      <c r="E12" s="38" t="s">
        <v>578</v>
      </c>
      <c r="F12" s="22" t="s">
        <v>37</v>
      </c>
      <c r="G12" s="44" t="s">
        <v>7</v>
      </c>
      <c r="H12" s="37">
        <v>0</v>
      </c>
      <c r="I12" s="33">
        <v>44165</v>
      </c>
      <c r="J12" s="37" t="s">
        <v>242</v>
      </c>
      <c r="K12" s="21" t="s">
        <v>242</v>
      </c>
      <c r="L12" s="21" t="s">
        <v>242</v>
      </c>
      <c r="M12" s="21" t="s">
        <v>242</v>
      </c>
      <c r="N12" s="21" t="s">
        <v>242</v>
      </c>
      <c r="O12" s="21" t="s">
        <v>242</v>
      </c>
      <c r="P12" s="21" t="s">
        <v>242</v>
      </c>
      <c r="Q12" s="21" t="s">
        <v>242</v>
      </c>
      <c r="R12" s="21" t="s">
        <v>242</v>
      </c>
      <c r="S12" s="21" t="s">
        <v>242</v>
      </c>
      <c r="T12" s="21" t="s">
        <v>242</v>
      </c>
      <c r="U12" s="21" t="s">
        <v>242</v>
      </c>
      <c r="V12" s="21" t="s">
        <v>242</v>
      </c>
      <c r="W12" s="21" t="s">
        <v>242</v>
      </c>
      <c r="X12" s="21" t="s">
        <v>242</v>
      </c>
      <c r="Y12" s="21" t="s">
        <v>242</v>
      </c>
      <c r="Z12" s="21" t="s">
        <v>242</v>
      </c>
      <c r="AA12" s="21" t="s">
        <v>242</v>
      </c>
      <c r="AB12" s="21" t="s">
        <v>242</v>
      </c>
      <c r="AC12" s="21" t="s">
        <v>242</v>
      </c>
      <c r="AD12" s="21" t="s">
        <v>242</v>
      </c>
      <c r="AE12" s="21" t="s">
        <v>242</v>
      </c>
    </row>
    <row r="13" spans="1:31" s="24" customFormat="1" ht="30" customHeight="1" x14ac:dyDescent="0.2">
      <c r="A13" s="38" t="s">
        <v>8</v>
      </c>
      <c r="B13" s="23" t="s">
        <v>11</v>
      </c>
      <c r="C13" s="23" t="s">
        <v>110</v>
      </c>
      <c r="D13" s="59" t="s">
        <v>91</v>
      </c>
      <c r="E13" s="38" t="s">
        <v>578</v>
      </c>
      <c r="F13" s="22" t="s">
        <v>37</v>
      </c>
      <c r="G13" s="44" t="s">
        <v>7</v>
      </c>
      <c r="H13" s="37">
        <v>0</v>
      </c>
      <c r="I13" s="33">
        <v>44165</v>
      </c>
      <c r="J13" s="37" t="s">
        <v>242</v>
      </c>
      <c r="K13" s="21" t="s">
        <v>242</v>
      </c>
      <c r="L13" s="21" t="s">
        <v>242</v>
      </c>
      <c r="M13" s="21" t="s">
        <v>242</v>
      </c>
      <c r="N13" s="21" t="s">
        <v>242</v>
      </c>
      <c r="O13" s="21" t="s">
        <v>242</v>
      </c>
      <c r="P13" s="21" t="s">
        <v>242</v>
      </c>
      <c r="Q13" s="21" t="s">
        <v>242</v>
      </c>
      <c r="R13" s="21" t="s">
        <v>242</v>
      </c>
      <c r="S13" s="21" t="s">
        <v>242</v>
      </c>
      <c r="T13" s="21" t="s">
        <v>242</v>
      </c>
      <c r="U13" s="21" t="s">
        <v>242</v>
      </c>
      <c r="V13" s="21" t="s">
        <v>242</v>
      </c>
      <c r="W13" s="21" t="s">
        <v>242</v>
      </c>
      <c r="X13" s="21" t="s">
        <v>242</v>
      </c>
      <c r="Y13" s="21" t="s">
        <v>242</v>
      </c>
      <c r="Z13" s="21" t="s">
        <v>242</v>
      </c>
      <c r="AA13" s="21" t="s">
        <v>242</v>
      </c>
      <c r="AB13" s="21" t="s">
        <v>242</v>
      </c>
      <c r="AC13" s="21" t="s">
        <v>242</v>
      </c>
      <c r="AD13" s="21" t="s">
        <v>242</v>
      </c>
      <c r="AE13" s="21" t="s">
        <v>242</v>
      </c>
    </row>
    <row r="14" spans="1:31" s="24" customFormat="1" ht="30" customHeight="1" x14ac:dyDescent="0.2">
      <c r="A14" s="38" t="s">
        <v>8</v>
      </c>
      <c r="B14" s="23" t="s">
        <v>11</v>
      </c>
      <c r="C14" s="23" t="s">
        <v>26</v>
      </c>
      <c r="D14" s="59" t="s">
        <v>92</v>
      </c>
      <c r="E14" s="38" t="s">
        <v>578</v>
      </c>
      <c r="F14" s="22" t="s">
        <v>37</v>
      </c>
      <c r="G14" s="44" t="s">
        <v>7</v>
      </c>
      <c r="H14" s="37">
        <v>0</v>
      </c>
      <c r="I14" s="33">
        <v>44165</v>
      </c>
      <c r="J14" s="37" t="s">
        <v>242</v>
      </c>
      <c r="K14" s="21" t="s">
        <v>242</v>
      </c>
      <c r="L14" s="21" t="s">
        <v>242</v>
      </c>
      <c r="M14" s="21" t="s">
        <v>242</v>
      </c>
      <c r="N14" s="21" t="s">
        <v>242</v>
      </c>
      <c r="O14" s="21" t="s">
        <v>242</v>
      </c>
      <c r="P14" s="21" t="s">
        <v>242</v>
      </c>
      <c r="Q14" s="21" t="s">
        <v>242</v>
      </c>
      <c r="R14" s="21" t="s">
        <v>242</v>
      </c>
      <c r="S14" s="21" t="s">
        <v>242</v>
      </c>
      <c r="T14" s="21" t="s">
        <v>242</v>
      </c>
      <c r="U14" s="21" t="s">
        <v>242</v>
      </c>
      <c r="V14" s="21" t="s">
        <v>242</v>
      </c>
      <c r="W14" s="21" t="s">
        <v>242</v>
      </c>
      <c r="X14" s="21" t="s">
        <v>242</v>
      </c>
      <c r="Y14" s="21" t="s">
        <v>242</v>
      </c>
      <c r="Z14" s="21" t="s">
        <v>242</v>
      </c>
      <c r="AA14" s="21" t="s">
        <v>242</v>
      </c>
      <c r="AB14" s="21" t="s">
        <v>242</v>
      </c>
      <c r="AC14" s="21" t="s">
        <v>242</v>
      </c>
      <c r="AD14" s="21" t="s">
        <v>242</v>
      </c>
      <c r="AE14" s="21" t="s">
        <v>242</v>
      </c>
    </row>
    <row r="15" spans="1:31" s="24" customFormat="1" ht="30" customHeight="1" x14ac:dyDescent="0.2">
      <c r="A15" s="38" t="s">
        <v>8</v>
      </c>
      <c r="B15" s="23" t="s">
        <v>11</v>
      </c>
      <c r="C15" s="23" t="s">
        <v>54</v>
      </c>
      <c r="D15" s="59" t="s">
        <v>125</v>
      </c>
      <c r="E15" s="38" t="s">
        <v>578</v>
      </c>
      <c r="F15" s="22" t="s">
        <v>37</v>
      </c>
      <c r="G15" s="44" t="s">
        <v>7</v>
      </c>
      <c r="H15" s="37">
        <v>0</v>
      </c>
      <c r="I15" s="33">
        <v>44165</v>
      </c>
      <c r="J15" s="37" t="s">
        <v>242</v>
      </c>
      <c r="K15" s="21" t="s">
        <v>242</v>
      </c>
      <c r="L15" s="21" t="s">
        <v>242</v>
      </c>
      <c r="M15" s="21" t="s">
        <v>242</v>
      </c>
      <c r="N15" s="21" t="s">
        <v>242</v>
      </c>
      <c r="O15" s="21" t="s">
        <v>242</v>
      </c>
      <c r="P15" s="21" t="s">
        <v>242</v>
      </c>
      <c r="Q15" s="21" t="s">
        <v>242</v>
      </c>
      <c r="R15" s="21" t="s">
        <v>242</v>
      </c>
      <c r="S15" s="21" t="s">
        <v>242</v>
      </c>
      <c r="T15" s="21" t="s">
        <v>242</v>
      </c>
      <c r="U15" s="21" t="s">
        <v>242</v>
      </c>
      <c r="V15" s="21" t="s">
        <v>242</v>
      </c>
      <c r="W15" s="21" t="s">
        <v>242</v>
      </c>
      <c r="X15" s="21" t="s">
        <v>242</v>
      </c>
      <c r="Y15" s="21" t="s">
        <v>242</v>
      </c>
      <c r="Z15" s="21" t="s">
        <v>242</v>
      </c>
      <c r="AA15" s="21" t="s">
        <v>242</v>
      </c>
      <c r="AB15" s="21" t="s">
        <v>242</v>
      </c>
      <c r="AC15" s="21" t="s">
        <v>242</v>
      </c>
      <c r="AD15" s="21" t="s">
        <v>242</v>
      </c>
      <c r="AE15" s="21" t="s">
        <v>242</v>
      </c>
    </row>
    <row r="16" spans="1:31" s="24" customFormat="1" ht="30" customHeight="1" x14ac:dyDescent="0.2">
      <c r="A16" s="38" t="s">
        <v>8</v>
      </c>
      <c r="B16" s="23" t="s">
        <v>15</v>
      </c>
      <c r="C16" s="23" t="s">
        <v>16</v>
      </c>
      <c r="D16" s="59" t="s">
        <v>17</v>
      </c>
      <c r="E16" s="38" t="s">
        <v>578</v>
      </c>
      <c r="F16" s="22" t="s">
        <v>37</v>
      </c>
      <c r="G16" s="44" t="s">
        <v>7</v>
      </c>
      <c r="H16" s="37">
        <v>0</v>
      </c>
      <c r="I16" s="33">
        <v>44165</v>
      </c>
      <c r="J16" s="37" t="s">
        <v>242</v>
      </c>
      <c r="K16" s="21" t="s">
        <v>242</v>
      </c>
      <c r="L16" s="21" t="s">
        <v>242</v>
      </c>
      <c r="M16" s="21" t="s">
        <v>242</v>
      </c>
      <c r="N16" s="21" t="s">
        <v>242</v>
      </c>
      <c r="O16" s="21" t="s">
        <v>242</v>
      </c>
      <c r="P16" s="21" t="s">
        <v>242</v>
      </c>
      <c r="Q16" s="21" t="s">
        <v>242</v>
      </c>
      <c r="R16" s="21" t="s">
        <v>242</v>
      </c>
      <c r="S16" s="21" t="s">
        <v>242</v>
      </c>
      <c r="T16" s="21" t="s">
        <v>242</v>
      </c>
      <c r="U16" s="21" t="s">
        <v>242</v>
      </c>
      <c r="V16" s="21" t="s">
        <v>242</v>
      </c>
      <c r="W16" s="21" t="s">
        <v>242</v>
      </c>
      <c r="X16" s="21" t="s">
        <v>242</v>
      </c>
      <c r="Y16" s="21" t="s">
        <v>242</v>
      </c>
      <c r="Z16" s="21" t="s">
        <v>242</v>
      </c>
      <c r="AA16" s="21" t="s">
        <v>242</v>
      </c>
      <c r="AB16" s="21" t="s">
        <v>242</v>
      </c>
      <c r="AC16" s="21" t="s">
        <v>242</v>
      </c>
      <c r="AD16" s="21" t="s">
        <v>242</v>
      </c>
      <c r="AE16" s="21" t="s">
        <v>242</v>
      </c>
    </row>
    <row r="17" spans="1:31" s="24" customFormat="1" ht="30" customHeight="1" x14ac:dyDescent="0.2">
      <c r="A17" s="38" t="s">
        <v>8</v>
      </c>
      <c r="B17" s="23" t="s">
        <v>238</v>
      </c>
      <c r="C17" s="23" t="s">
        <v>222</v>
      </c>
      <c r="D17" s="59" t="s">
        <v>146</v>
      </c>
      <c r="E17" s="38" t="s">
        <v>578</v>
      </c>
      <c r="F17" s="22" t="s">
        <v>37</v>
      </c>
      <c r="G17" s="44" t="s">
        <v>7</v>
      </c>
      <c r="H17" s="37">
        <v>0</v>
      </c>
      <c r="I17" s="33">
        <v>44165</v>
      </c>
      <c r="J17" s="37" t="s">
        <v>242</v>
      </c>
      <c r="K17" s="21" t="s">
        <v>242</v>
      </c>
      <c r="L17" s="21" t="s">
        <v>242</v>
      </c>
      <c r="M17" s="21" t="s">
        <v>242</v>
      </c>
      <c r="N17" s="21" t="s">
        <v>242</v>
      </c>
      <c r="O17" s="21" t="s">
        <v>242</v>
      </c>
      <c r="P17" s="21" t="s">
        <v>242</v>
      </c>
      <c r="Q17" s="21" t="s">
        <v>242</v>
      </c>
      <c r="R17" s="21" t="s">
        <v>242</v>
      </c>
      <c r="S17" s="21" t="s">
        <v>242</v>
      </c>
      <c r="T17" s="21" t="s">
        <v>242</v>
      </c>
      <c r="U17" s="21" t="s">
        <v>242</v>
      </c>
      <c r="V17" s="21" t="s">
        <v>242</v>
      </c>
      <c r="W17" s="21" t="s">
        <v>242</v>
      </c>
      <c r="X17" s="21" t="s">
        <v>242</v>
      </c>
      <c r="Y17" s="21" t="s">
        <v>242</v>
      </c>
      <c r="Z17" s="21" t="s">
        <v>242</v>
      </c>
      <c r="AA17" s="21" t="s">
        <v>242</v>
      </c>
      <c r="AB17" s="21" t="s">
        <v>242</v>
      </c>
      <c r="AC17" s="21" t="s">
        <v>242</v>
      </c>
      <c r="AD17" s="21" t="s">
        <v>242</v>
      </c>
      <c r="AE17" s="21" t="s">
        <v>242</v>
      </c>
    </row>
    <row r="18" spans="1:31" s="24" customFormat="1" ht="36" customHeight="1" x14ac:dyDescent="0.2">
      <c r="A18" s="38" t="s">
        <v>8</v>
      </c>
      <c r="B18" s="23" t="s">
        <v>239</v>
      </c>
      <c r="C18" s="23" t="s">
        <v>212</v>
      </c>
      <c r="D18" s="59" t="s">
        <v>151</v>
      </c>
      <c r="E18" s="38" t="s">
        <v>578</v>
      </c>
      <c r="F18" s="22" t="s">
        <v>37</v>
      </c>
      <c r="G18" s="44" t="s">
        <v>7</v>
      </c>
      <c r="H18" s="37">
        <v>0</v>
      </c>
      <c r="I18" s="33">
        <v>44165</v>
      </c>
      <c r="J18" s="37" t="s">
        <v>242</v>
      </c>
      <c r="K18" s="21" t="s">
        <v>242</v>
      </c>
      <c r="L18" s="21" t="s">
        <v>242</v>
      </c>
      <c r="M18" s="21" t="s">
        <v>242</v>
      </c>
      <c r="N18" s="21" t="s">
        <v>242</v>
      </c>
      <c r="O18" s="21" t="s">
        <v>242</v>
      </c>
      <c r="P18" s="21" t="s">
        <v>242</v>
      </c>
      <c r="Q18" s="21" t="s">
        <v>242</v>
      </c>
      <c r="R18" s="21" t="s">
        <v>242</v>
      </c>
      <c r="S18" s="21" t="s">
        <v>242</v>
      </c>
      <c r="T18" s="21" t="s">
        <v>242</v>
      </c>
      <c r="U18" s="21" t="s">
        <v>242</v>
      </c>
      <c r="V18" s="21" t="s">
        <v>242</v>
      </c>
      <c r="W18" s="21" t="s">
        <v>242</v>
      </c>
      <c r="X18" s="21" t="s">
        <v>242</v>
      </c>
      <c r="Y18" s="21" t="s">
        <v>242</v>
      </c>
      <c r="Z18" s="21" t="s">
        <v>242</v>
      </c>
      <c r="AA18" s="21" t="s">
        <v>242</v>
      </c>
      <c r="AB18" s="21" t="s">
        <v>242</v>
      </c>
      <c r="AC18" s="21" t="s">
        <v>242</v>
      </c>
      <c r="AD18" s="21" t="s">
        <v>242</v>
      </c>
      <c r="AE18" s="21" t="s">
        <v>242</v>
      </c>
    </row>
    <row r="19" spans="1:31" s="24" customFormat="1" ht="36" customHeight="1" x14ac:dyDescent="0.2">
      <c r="A19" s="38" t="s">
        <v>8</v>
      </c>
      <c r="B19" s="23" t="s">
        <v>239</v>
      </c>
      <c r="C19" s="23" t="s">
        <v>225</v>
      </c>
      <c r="D19" s="59" t="s">
        <v>152</v>
      </c>
      <c r="E19" s="38" t="s">
        <v>578</v>
      </c>
      <c r="F19" s="22" t="s">
        <v>37</v>
      </c>
      <c r="G19" s="44" t="s">
        <v>7</v>
      </c>
      <c r="H19" s="37">
        <v>0</v>
      </c>
      <c r="I19" s="33">
        <v>44165</v>
      </c>
      <c r="J19" s="37" t="s">
        <v>242</v>
      </c>
      <c r="K19" s="21" t="s">
        <v>242</v>
      </c>
      <c r="L19" s="21" t="s">
        <v>242</v>
      </c>
      <c r="M19" s="21" t="s">
        <v>242</v>
      </c>
      <c r="N19" s="21" t="s">
        <v>242</v>
      </c>
      <c r="O19" s="21" t="s">
        <v>242</v>
      </c>
      <c r="P19" s="21" t="s">
        <v>242</v>
      </c>
      <c r="Q19" s="21" t="s">
        <v>242</v>
      </c>
      <c r="R19" s="21" t="s">
        <v>242</v>
      </c>
      <c r="S19" s="21" t="s">
        <v>242</v>
      </c>
      <c r="T19" s="21" t="s">
        <v>242</v>
      </c>
      <c r="U19" s="21" t="s">
        <v>242</v>
      </c>
      <c r="V19" s="21" t="s">
        <v>242</v>
      </c>
      <c r="W19" s="21" t="s">
        <v>242</v>
      </c>
      <c r="X19" s="21" t="s">
        <v>242</v>
      </c>
      <c r="Y19" s="21" t="s">
        <v>242</v>
      </c>
      <c r="Z19" s="21" t="s">
        <v>242</v>
      </c>
      <c r="AA19" s="21" t="s">
        <v>242</v>
      </c>
      <c r="AB19" s="21" t="s">
        <v>242</v>
      </c>
      <c r="AC19" s="21" t="s">
        <v>242</v>
      </c>
      <c r="AD19" s="21" t="s">
        <v>242</v>
      </c>
      <c r="AE19" s="21" t="s">
        <v>242</v>
      </c>
    </row>
    <row r="20" spans="1:31" s="24" customFormat="1" ht="36" customHeight="1" x14ac:dyDescent="0.2">
      <c r="A20" s="38" t="s">
        <v>8</v>
      </c>
      <c r="B20" s="23" t="s">
        <v>239</v>
      </c>
      <c r="C20" s="23" t="s">
        <v>229</v>
      </c>
      <c r="D20" s="59" t="s">
        <v>576</v>
      </c>
      <c r="E20" s="38" t="s">
        <v>578</v>
      </c>
      <c r="F20" s="22" t="s">
        <v>37</v>
      </c>
      <c r="G20" s="44"/>
      <c r="H20" s="37">
        <v>0</v>
      </c>
      <c r="I20" s="33">
        <v>44165</v>
      </c>
      <c r="J20" s="37" t="s">
        <v>242</v>
      </c>
      <c r="K20" s="21" t="s">
        <v>242</v>
      </c>
      <c r="L20" s="21" t="s">
        <v>242</v>
      </c>
      <c r="M20" s="21" t="s">
        <v>242</v>
      </c>
      <c r="N20" s="21" t="s">
        <v>242</v>
      </c>
      <c r="O20" s="21" t="s">
        <v>242</v>
      </c>
      <c r="P20" s="21" t="s">
        <v>242</v>
      </c>
      <c r="Q20" s="21" t="s">
        <v>242</v>
      </c>
      <c r="R20" s="21" t="s">
        <v>242</v>
      </c>
      <c r="S20" s="21" t="s">
        <v>242</v>
      </c>
      <c r="T20" s="21" t="s">
        <v>242</v>
      </c>
      <c r="U20" s="21" t="s">
        <v>242</v>
      </c>
      <c r="V20" s="21" t="s">
        <v>242</v>
      </c>
      <c r="W20" s="21" t="s">
        <v>242</v>
      </c>
      <c r="X20" s="21" t="s">
        <v>242</v>
      </c>
      <c r="Y20" s="21" t="s">
        <v>242</v>
      </c>
      <c r="Z20" s="21" t="s">
        <v>242</v>
      </c>
      <c r="AA20" s="21" t="s">
        <v>242</v>
      </c>
      <c r="AB20" s="21" t="s">
        <v>242</v>
      </c>
      <c r="AC20" s="21" t="s">
        <v>242</v>
      </c>
      <c r="AD20" s="21" t="s">
        <v>242</v>
      </c>
      <c r="AE20" s="21" t="s">
        <v>242</v>
      </c>
    </row>
    <row r="21" spans="1:31" s="24" customFormat="1" ht="30" customHeight="1" x14ac:dyDescent="0.2">
      <c r="A21" s="38" t="s">
        <v>8</v>
      </c>
      <c r="B21" s="64" t="s">
        <v>577</v>
      </c>
      <c r="C21" s="23" t="s">
        <v>53</v>
      </c>
      <c r="D21" s="63" t="s">
        <v>575</v>
      </c>
      <c r="E21" s="38" t="s">
        <v>589</v>
      </c>
      <c r="F21" s="22" t="s">
        <v>38</v>
      </c>
      <c r="G21" s="44" t="s">
        <v>7</v>
      </c>
      <c r="H21" s="37">
        <v>0</v>
      </c>
      <c r="I21" s="33">
        <v>44165</v>
      </c>
      <c r="J21" s="37" t="s">
        <v>242</v>
      </c>
      <c r="K21" s="37" t="s">
        <v>242</v>
      </c>
      <c r="L21" s="37" t="s">
        <v>242</v>
      </c>
      <c r="M21" s="37" t="s">
        <v>242</v>
      </c>
      <c r="N21" s="37" t="s">
        <v>242</v>
      </c>
      <c r="O21" s="37" t="s">
        <v>242</v>
      </c>
      <c r="P21" s="37" t="s">
        <v>242</v>
      </c>
      <c r="Q21" s="37" t="s">
        <v>242</v>
      </c>
      <c r="R21" s="37" t="s">
        <v>242</v>
      </c>
      <c r="S21" s="37" t="s">
        <v>242</v>
      </c>
      <c r="T21" s="37" t="s">
        <v>242</v>
      </c>
      <c r="U21" s="37" t="s">
        <v>242</v>
      </c>
      <c r="V21" s="37" t="s">
        <v>242</v>
      </c>
      <c r="W21" s="37" t="s">
        <v>242</v>
      </c>
      <c r="X21" s="37" t="s">
        <v>242</v>
      </c>
      <c r="Y21" s="37" t="s">
        <v>242</v>
      </c>
      <c r="Z21" s="37" t="s">
        <v>242</v>
      </c>
      <c r="AA21" s="37" t="s">
        <v>242</v>
      </c>
      <c r="AB21" s="37" t="s">
        <v>242</v>
      </c>
      <c r="AC21" s="37" t="s">
        <v>242</v>
      </c>
      <c r="AD21" s="37" t="s">
        <v>242</v>
      </c>
      <c r="AE21" s="37" t="s">
        <v>242</v>
      </c>
    </row>
    <row r="22" spans="1:31" s="24" customFormat="1" ht="30" customHeight="1" x14ac:dyDescent="0.2">
      <c r="A22" s="38" t="s">
        <v>8</v>
      </c>
      <c r="B22" s="23" t="s">
        <v>40</v>
      </c>
      <c r="C22" s="23" t="s">
        <v>49</v>
      </c>
      <c r="D22" s="59" t="s">
        <v>43</v>
      </c>
      <c r="E22" s="38" t="s">
        <v>578</v>
      </c>
      <c r="F22" s="22" t="s">
        <v>37</v>
      </c>
      <c r="G22" s="44" t="s">
        <v>7</v>
      </c>
      <c r="H22" s="37">
        <v>0</v>
      </c>
      <c r="I22" s="33">
        <v>44165</v>
      </c>
      <c r="J22" s="37" t="s">
        <v>242</v>
      </c>
      <c r="K22" s="21" t="s">
        <v>242</v>
      </c>
      <c r="L22" s="21" t="s">
        <v>242</v>
      </c>
      <c r="M22" s="21" t="s">
        <v>242</v>
      </c>
      <c r="N22" s="21" t="s">
        <v>242</v>
      </c>
      <c r="O22" s="21" t="s">
        <v>242</v>
      </c>
      <c r="P22" s="21" t="s">
        <v>242</v>
      </c>
      <c r="Q22" s="21" t="s">
        <v>242</v>
      </c>
      <c r="R22" s="21" t="s">
        <v>242</v>
      </c>
      <c r="S22" s="21" t="s">
        <v>242</v>
      </c>
      <c r="T22" s="21" t="s">
        <v>242</v>
      </c>
      <c r="U22" s="21" t="s">
        <v>242</v>
      </c>
      <c r="V22" s="21" t="s">
        <v>242</v>
      </c>
      <c r="W22" s="21" t="s">
        <v>242</v>
      </c>
      <c r="X22" s="21" t="s">
        <v>242</v>
      </c>
      <c r="Y22" s="21" t="s">
        <v>242</v>
      </c>
      <c r="Z22" s="21" t="s">
        <v>242</v>
      </c>
      <c r="AA22" s="21" t="s">
        <v>242</v>
      </c>
      <c r="AB22" s="21" t="s">
        <v>242</v>
      </c>
      <c r="AC22" s="21" t="s">
        <v>242</v>
      </c>
      <c r="AD22" s="21" t="s">
        <v>242</v>
      </c>
      <c r="AE22" s="21" t="s">
        <v>242</v>
      </c>
    </row>
    <row r="23" spans="1:31" s="24" customFormat="1" ht="30" customHeight="1" x14ac:dyDescent="0.2">
      <c r="A23" s="38" t="s">
        <v>8</v>
      </c>
      <c r="B23" s="23" t="s">
        <v>40</v>
      </c>
      <c r="C23" s="23" t="s">
        <v>41</v>
      </c>
      <c r="D23" s="59" t="s">
        <v>44</v>
      </c>
      <c r="E23" s="38" t="s">
        <v>578</v>
      </c>
      <c r="F23" s="22" t="s">
        <v>37</v>
      </c>
      <c r="G23" s="44" t="s">
        <v>7</v>
      </c>
      <c r="H23" s="37">
        <v>0</v>
      </c>
      <c r="I23" s="33">
        <v>44165</v>
      </c>
      <c r="J23" s="37" t="s">
        <v>242</v>
      </c>
      <c r="K23" s="21" t="s">
        <v>242</v>
      </c>
      <c r="L23" s="21" t="s">
        <v>242</v>
      </c>
      <c r="M23" s="21" t="s">
        <v>242</v>
      </c>
      <c r="N23" s="21" t="s">
        <v>242</v>
      </c>
      <c r="O23" s="21" t="s">
        <v>242</v>
      </c>
      <c r="P23" s="21" t="s">
        <v>242</v>
      </c>
      <c r="Q23" s="21" t="s">
        <v>242</v>
      </c>
      <c r="R23" s="21" t="s">
        <v>242</v>
      </c>
      <c r="S23" s="21" t="s">
        <v>242</v>
      </c>
      <c r="T23" s="21" t="s">
        <v>242</v>
      </c>
      <c r="U23" s="21" t="s">
        <v>242</v>
      </c>
      <c r="V23" s="21" t="s">
        <v>242</v>
      </c>
      <c r="W23" s="21" t="s">
        <v>242</v>
      </c>
      <c r="X23" s="21" t="s">
        <v>242</v>
      </c>
      <c r="Y23" s="21" t="s">
        <v>242</v>
      </c>
      <c r="Z23" s="21" t="s">
        <v>242</v>
      </c>
      <c r="AA23" s="21" t="s">
        <v>242</v>
      </c>
      <c r="AB23" s="21" t="s">
        <v>242</v>
      </c>
      <c r="AC23" s="21" t="s">
        <v>242</v>
      </c>
      <c r="AD23" s="21" t="s">
        <v>242</v>
      </c>
      <c r="AE23" s="21" t="s">
        <v>242</v>
      </c>
    </row>
    <row r="24" spans="1:31" s="24" customFormat="1" ht="30" customHeight="1" x14ac:dyDescent="0.2">
      <c r="A24" s="38" t="s">
        <v>8</v>
      </c>
      <c r="B24" s="23" t="s">
        <v>40</v>
      </c>
      <c r="C24" s="23" t="s">
        <v>54</v>
      </c>
      <c r="D24" s="59" t="s">
        <v>55</v>
      </c>
      <c r="E24" s="38" t="s">
        <v>578</v>
      </c>
      <c r="F24" s="22" t="s">
        <v>37</v>
      </c>
      <c r="G24" s="44" t="s">
        <v>7</v>
      </c>
      <c r="H24" s="37">
        <v>0</v>
      </c>
      <c r="I24" s="33">
        <v>44165</v>
      </c>
      <c r="J24" s="37" t="s">
        <v>242</v>
      </c>
      <c r="K24" s="21" t="s">
        <v>242</v>
      </c>
      <c r="L24" s="21" t="s">
        <v>242</v>
      </c>
      <c r="M24" s="21" t="s">
        <v>242</v>
      </c>
      <c r="N24" s="21" t="s">
        <v>242</v>
      </c>
      <c r="O24" s="21" t="s">
        <v>242</v>
      </c>
      <c r="P24" s="21" t="s">
        <v>242</v>
      </c>
      <c r="Q24" s="21" t="s">
        <v>242</v>
      </c>
      <c r="R24" s="21" t="s">
        <v>242</v>
      </c>
      <c r="S24" s="21" t="s">
        <v>242</v>
      </c>
      <c r="T24" s="21" t="s">
        <v>242</v>
      </c>
      <c r="U24" s="21" t="s">
        <v>242</v>
      </c>
      <c r="V24" s="21" t="s">
        <v>242</v>
      </c>
      <c r="W24" s="21" t="s">
        <v>242</v>
      </c>
      <c r="X24" s="21" t="s">
        <v>242</v>
      </c>
      <c r="Y24" s="21" t="s">
        <v>242</v>
      </c>
      <c r="Z24" s="21" t="s">
        <v>242</v>
      </c>
      <c r="AA24" s="21" t="s">
        <v>242</v>
      </c>
      <c r="AB24" s="21" t="s">
        <v>242</v>
      </c>
      <c r="AC24" s="21" t="s">
        <v>242</v>
      </c>
      <c r="AD24" s="21" t="s">
        <v>242</v>
      </c>
      <c r="AE24" s="21" t="s">
        <v>242</v>
      </c>
    </row>
    <row r="25" spans="1:31" s="24" customFormat="1" ht="30" customHeight="1" x14ac:dyDescent="0.2">
      <c r="A25" s="38" t="s">
        <v>8</v>
      </c>
      <c r="B25" s="23" t="s">
        <v>40</v>
      </c>
      <c r="C25" s="23" t="s">
        <v>42</v>
      </c>
      <c r="D25" s="59" t="s">
        <v>45</v>
      </c>
      <c r="E25" s="38" t="s">
        <v>578</v>
      </c>
      <c r="F25" s="22" t="s">
        <v>37</v>
      </c>
      <c r="G25" s="44" t="s">
        <v>7</v>
      </c>
      <c r="H25" s="37">
        <v>0</v>
      </c>
      <c r="I25" s="33">
        <v>44165</v>
      </c>
      <c r="J25" s="37" t="s">
        <v>242</v>
      </c>
      <c r="K25" s="21" t="s">
        <v>242</v>
      </c>
      <c r="L25" s="21" t="s">
        <v>242</v>
      </c>
      <c r="M25" s="21" t="s">
        <v>242</v>
      </c>
      <c r="N25" s="21" t="s">
        <v>242</v>
      </c>
      <c r="O25" s="21" t="s">
        <v>242</v>
      </c>
      <c r="P25" s="21" t="s">
        <v>242</v>
      </c>
      <c r="Q25" s="21" t="s">
        <v>242</v>
      </c>
      <c r="R25" s="21" t="s">
        <v>242</v>
      </c>
      <c r="S25" s="21" t="s">
        <v>242</v>
      </c>
      <c r="T25" s="21" t="s">
        <v>242</v>
      </c>
      <c r="U25" s="21" t="s">
        <v>242</v>
      </c>
      <c r="V25" s="21" t="s">
        <v>242</v>
      </c>
      <c r="W25" s="21" t="s">
        <v>242</v>
      </c>
      <c r="X25" s="21" t="s">
        <v>242</v>
      </c>
      <c r="Y25" s="21" t="s">
        <v>242</v>
      </c>
      <c r="Z25" s="21" t="s">
        <v>242</v>
      </c>
      <c r="AA25" s="21" t="s">
        <v>242</v>
      </c>
      <c r="AB25" s="21" t="s">
        <v>242</v>
      </c>
      <c r="AC25" s="21" t="s">
        <v>242</v>
      </c>
      <c r="AD25" s="21" t="s">
        <v>242</v>
      </c>
      <c r="AE25" s="21" t="s">
        <v>242</v>
      </c>
    </row>
    <row r="26" spans="1:31" s="24" customFormat="1" ht="30" customHeight="1" x14ac:dyDescent="0.2">
      <c r="A26" s="38" t="s">
        <v>8</v>
      </c>
      <c r="B26" s="23" t="s">
        <v>40</v>
      </c>
      <c r="C26" s="23" t="s">
        <v>56</v>
      </c>
      <c r="D26" s="59" t="s">
        <v>46</v>
      </c>
      <c r="E26" s="38" t="s">
        <v>578</v>
      </c>
      <c r="F26" s="22" t="s">
        <v>37</v>
      </c>
      <c r="G26" s="44" t="s">
        <v>7</v>
      </c>
      <c r="H26" s="37">
        <v>0</v>
      </c>
      <c r="I26" s="33">
        <v>44165</v>
      </c>
      <c r="J26" s="37" t="s">
        <v>242</v>
      </c>
      <c r="K26" s="37" t="s">
        <v>242</v>
      </c>
      <c r="L26" s="37" t="s">
        <v>242</v>
      </c>
      <c r="M26" s="37" t="s">
        <v>242</v>
      </c>
      <c r="N26" s="37" t="s">
        <v>242</v>
      </c>
      <c r="O26" s="37" t="s">
        <v>242</v>
      </c>
      <c r="P26" s="37" t="s">
        <v>242</v>
      </c>
      <c r="Q26" s="37" t="s">
        <v>242</v>
      </c>
      <c r="R26" s="37" t="s">
        <v>242</v>
      </c>
      <c r="S26" s="37" t="s">
        <v>242</v>
      </c>
      <c r="T26" s="37" t="s">
        <v>242</v>
      </c>
      <c r="U26" s="37" t="s">
        <v>242</v>
      </c>
      <c r="V26" s="37" t="s">
        <v>242</v>
      </c>
      <c r="W26" s="37" t="s">
        <v>242</v>
      </c>
      <c r="X26" s="37" t="s">
        <v>242</v>
      </c>
      <c r="Y26" s="37" t="s">
        <v>242</v>
      </c>
      <c r="Z26" s="37" t="s">
        <v>242</v>
      </c>
      <c r="AA26" s="37" t="s">
        <v>242</v>
      </c>
      <c r="AB26" s="37" t="s">
        <v>242</v>
      </c>
      <c r="AC26" s="37" t="s">
        <v>242</v>
      </c>
      <c r="AD26" s="37" t="s">
        <v>242</v>
      </c>
      <c r="AE26" s="37" t="s">
        <v>242</v>
      </c>
    </row>
    <row r="27" spans="1:31" s="24" customFormat="1" ht="30" customHeight="1" x14ac:dyDescent="0.2">
      <c r="A27" s="38" t="s">
        <v>8</v>
      </c>
      <c r="B27" s="23" t="s">
        <v>40</v>
      </c>
      <c r="C27" s="23" t="s">
        <v>561</v>
      </c>
      <c r="D27" s="59" t="s">
        <v>574</v>
      </c>
      <c r="E27" s="38" t="s">
        <v>578</v>
      </c>
      <c r="F27" s="22" t="s">
        <v>37</v>
      </c>
      <c r="G27" s="44"/>
      <c r="H27" s="37">
        <v>0</v>
      </c>
      <c r="I27" s="33">
        <v>44165</v>
      </c>
      <c r="J27" s="37" t="s">
        <v>242</v>
      </c>
      <c r="K27" s="37" t="s">
        <v>242</v>
      </c>
      <c r="L27" s="37" t="s">
        <v>242</v>
      </c>
      <c r="M27" s="37" t="s">
        <v>242</v>
      </c>
      <c r="N27" s="37" t="s">
        <v>242</v>
      </c>
      <c r="O27" s="37" t="s">
        <v>242</v>
      </c>
      <c r="P27" s="37" t="s">
        <v>242</v>
      </c>
      <c r="Q27" s="37" t="s">
        <v>242</v>
      </c>
      <c r="R27" s="37" t="s">
        <v>242</v>
      </c>
      <c r="S27" s="37" t="s">
        <v>242</v>
      </c>
      <c r="T27" s="37" t="s">
        <v>242</v>
      </c>
      <c r="U27" s="37" t="s">
        <v>242</v>
      </c>
      <c r="V27" s="37" t="s">
        <v>242</v>
      </c>
      <c r="W27" s="37" t="s">
        <v>242</v>
      </c>
      <c r="X27" s="37" t="s">
        <v>242</v>
      </c>
      <c r="Y27" s="37" t="s">
        <v>242</v>
      </c>
      <c r="Z27" s="37" t="s">
        <v>242</v>
      </c>
      <c r="AA27" s="37" t="s">
        <v>242</v>
      </c>
      <c r="AB27" s="37" t="s">
        <v>242</v>
      </c>
      <c r="AC27" s="37" t="s">
        <v>242</v>
      </c>
      <c r="AD27" s="37" t="s">
        <v>242</v>
      </c>
      <c r="AE27" s="37" t="s">
        <v>242</v>
      </c>
    </row>
    <row r="28" spans="1:31" s="24" customFormat="1" ht="30" customHeight="1" x14ac:dyDescent="0.2">
      <c r="A28" s="38" t="s">
        <v>8</v>
      </c>
      <c r="B28" s="23" t="s">
        <v>40</v>
      </c>
      <c r="C28" s="23" t="s">
        <v>560</v>
      </c>
      <c r="D28" s="59" t="s">
        <v>573</v>
      </c>
      <c r="E28" s="38" t="s">
        <v>578</v>
      </c>
      <c r="F28" s="22" t="s">
        <v>37</v>
      </c>
      <c r="G28" s="44"/>
      <c r="H28" s="37">
        <v>0</v>
      </c>
      <c r="I28" s="33">
        <v>44165</v>
      </c>
      <c r="J28" s="37" t="s">
        <v>242</v>
      </c>
      <c r="K28" s="37" t="s">
        <v>242</v>
      </c>
      <c r="L28" s="37" t="s">
        <v>242</v>
      </c>
      <c r="M28" s="37" t="s">
        <v>242</v>
      </c>
      <c r="N28" s="37" t="s">
        <v>242</v>
      </c>
      <c r="O28" s="37" t="s">
        <v>242</v>
      </c>
      <c r="P28" s="37" t="s">
        <v>242</v>
      </c>
      <c r="Q28" s="37" t="s">
        <v>242</v>
      </c>
      <c r="R28" s="37" t="s">
        <v>242</v>
      </c>
      <c r="S28" s="37" t="s">
        <v>242</v>
      </c>
      <c r="T28" s="37" t="s">
        <v>242</v>
      </c>
      <c r="U28" s="37" t="s">
        <v>242</v>
      </c>
      <c r="V28" s="37" t="s">
        <v>242</v>
      </c>
      <c r="W28" s="37" t="s">
        <v>242</v>
      </c>
      <c r="X28" s="37" t="s">
        <v>242</v>
      </c>
      <c r="Y28" s="37" t="s">
        <v>242</v>
      </c>
      <c r="Z28" s="37" t="s">
        <v>242</v>
      </c>
      <c r="AA28" s="37" t="s">
        <v>242</v>
      </c>
      <c r="AB28" s="37" t="s">
        <v>242</v>
      </c>
      <c r="AC28" s="37" t="s">
        <v>242</v>
      </c>
      <c r="AD28" s="37" t="s">
        <v>242</v>
      </c>
      <c r="AE28" s="37" t="s">
        <v>242</v>
      </c>
    </row>
    <row r="29" spans="1:31" s="24" customFormat="1" ht="30" customHeight="1" x14ac:dyDescent="0.2">
      <c r="A29" s="38" t="s">
        <v>8</v>
      </c>
      <c r="B29" s="23" t="s">
        <v>211</v>
      </c>
      <c r="C29" s="23" t="s">
        <v>58</v>
      </c>
      <c r="D29" s="59" t="s">
        <v>126</v>
      </c>
      <c r="E29" s="38" t="s">
        <v>578</v>
      </c>
      <c r="F29" s="22" t="s">
        <v>37</v>
      </c>
      <c r="G29" s="44" t="s">
        <v>7</v>
      </c>
      <c r="H29" s="37">
        <v>0.17860000000000001</v>
      </c>
      <c r="I29" s="33">
        <v>44165</v>
      </c>
      <c r="J29" s="37" t="s">
        <v>242</v>
      </c>
      <c r="K29" s="21" t="s">
        <v>242</v>
      </c>
      <c r="L29" s="21" t="s">
        <v>242</v>
      </c>
      <c r="M29" s="21" t="s">
        <v>242</v>
      </c>
      <c r="N29" s="21" t="s">
        <v>242</v>
      </c>
      <c r="O29" s="21" t="s">
        <v>242</v>
      </c>
      <c r="P29" s="21" t="s">
        <v>242</v>
      </c>
      <c r="Q29" s="21" t="s">
        <v>242</v>
      </c>
      <c r="R29" s="21" t="s">
        <v>242</v>
      </c>
      <c r="S29" s="21" t="s">
        <v>242</v>
      </c>
      <c r="T29" s="21" t="s">
        <v>242</v>
      </c>
      <c r="U29" s="21" t="s">
        <v>242</v>
      </c>
      <c r="V29" s="21" t="s">
        <v>242</v>
      </c>
      <c r="W29" s="21" t="s">
        <v>242</v>
      </c>
      <c r="X29" s="21" t="s">
        <v>242</v>
      </c>
      <c r="Y29" s="21" t="s">
        <v>242</v>
      </c>
      <c r="Z29" s="21" t="s">
        <v>242</v>
      </c>
      <c r="AA29" s="21" t="s">
        <v>242</v>
      </c>
      <c r="AB29" s="21" t="s">
        <v>242</v>
      </c>
      <c r="AC29" s="21" t="s">
        <v>242</v>
      </c>
      <c r="AD29" s="21" t="s">
        <v>242</v>
      </c>
      <c r="AE29" s="21" t="s">
        <v>242</v>
      </c>
    </row>
    <row r="30" spans="1:31" s="24" customFormat="1" ht="30" customHeight="1" x14ac:dyDescent="0.2">
      <c r="A30" s="38" t="s">
        <v>8</v>
      </c>
      <c r="B30" s="23" t="s">
        <v>211</v>
      </c>
      <c r="C30" s="23" t="s">
        <v>224</v>
      </c>
      <c r="D30" s="59" t="s">
        <v>127</v>
      </c>
      <c r="E30" s="38" t="s">
        <v>578</v>
      </c>
      <c r="F30" s="22" t="s">
        <v>37</v>
      </c>
      <c r="G30" s="44" t="s">
        <v>7</v>
      </c>
      <c r="H30" s="37">
        <v>0.13950000000000001</v>
      </c>
      <c r="I30" s="33">
        <v>44165</v>
      </c>
      <c r="J30" s="37" t="s">
        <v>242</v>
      </c>
      <c r="K30" s="21" t="s">
        <v>242</v>
      </c>
      <c r="L30" s="21" t="s">
        <v>242</v>
      </c>
      <c r="M30" s="21" t="s">
        <v>242</v>
      </c>
      <c r="N30" s="21" t="s">
        <v>242</v>
      </c>
      <c r="O30" s="21" t="s">
        <v>242</v>
      </c>
      <c r="P30" s="21" t="s">
        <v>242</v>
      </c>
      <c r="Q30" s="21" t="s">
        <v>242</v>
      </c>
      <c r="R30" s="21" t="s">
        <v>242</v>
      </c>
      <c r="S30" s="21" t="s">
        <v>242</v>
      </c>
      <c r="T30" s="21" t="s">
        <v>242</v>
      </c>
      <c r="U30" s="21" t="s">
        <v>242</v>
      </c>
      <c r="V30" s="21" t="s">
        <v>242</v>
      </c>
      <c r="W30" s="21" t="s">
        <v>242</v>
      </c>
      <c r="X30" s="21" t="s">
        <v>242</v>
      </c>
      <c r="Y30" s="21" t="s">
        <v>242</v>
      </c>
      <c r="Z30" s="21" t="s">
        <v>242</v>
      </c>
      <c r="AA30" s="21" t="s">
        <v>242</v>
      </c>
      <c r="AB30" s="21" t="s">
        <v>242</v>
      </c>
      <c r="AC30" s="21" t="s">
        <v>242</v>
      </c>
      <c r="AD30" s="21" t="s">
        <v>242</v>
      </c>
      <c r="AE30" s="21" t="s">
        <v>242</v>
      </c>
    </row>
    <row r="31" spans="1:31" s="24" customFormat="1" ht="30" customHeight="1" x14ac:dyDescent="0.2">
      <c r="A31" s="38" t="s">
        <v>8</v>
      </c>
      <c r="B31" s="23" t="s">
        <v>236</v>
      </c>
      <c r="C31" s="23" t="s">
        <v>212</v>
      </c>
      <c r="D31" s="59" t="s">
        <v>128</v>
      </c>
      <c r="E31" s="38" t="s">
        <v>578</v>
      </c>
      <c r="F31" s="22" t="s">
        <v>37</v>
      </c>
      <c r="G31" s="44" t="s">
        <v>7</v>
      </c>
      <c r="H31" s="37">
        <v>1.3335999999999999</v>
      </c>
      <c r="I31" s="33">
        <v>44165</v>
      </c>
      <c r="J31" s="37" t="s">
        <v>242</v>
      </c>
      <c r="K31" s="21" t="s">
        <v>242</v>
      </c>
      <c r="L31" s="21" t="s">
        <v>242</v>
      </c>
      <c r="M31" s="21" t="s">
        <v>242</v>
      </c>
      <c r="N31" s="21" t="s">
        <v>242</v>
      </c>
      <c r="O31" s="21" t="s">
        <v>242</v>
      </c>
      <c r="P31" s="21" t="s">
        <v>242</v>
      </c>
      <c r="Q31" s="21" t="s">
        <v>242</v>
      </c>
      <c r="R31" s="21" t="s">
        <v>242</v>
      </c>
      <c r="S31" s="21" t="s">
        <v>242</v>
      </c>
      <c r="T31" s="21" t="s">
        <v>242</v>
      </c>
      <c r="U31" s="21" t="s">
        <v>242</v>
      </c>
      <c r="V31" s="21" t="s">
        <v>242</v>
      </c>
      <c r="W31" s="21" t="s">
        <v>242</v>
      </c>
      <c r="X31" s="21" t="s">
        <v>242</v>
      </c>
      <c r="Y31" s="21" t="s">
        <v>242</v>
      </c>
      <c r="Z31" s="21" t="s">
        <v>242</v>
      </c>
      <c r="AA31" s="21" t="s">
        <v>242</v>
      </c>
      <c r="AB31" s="21" t="s">
        <v>242</v>
      </c>
      <c r="AC31" s="21" t="s">
        <v>242</v>
      </c>
      <c r="AD31" s="21" t="s">
        <v>242</v>
      </c>
      <c r="AE31" s="21" t="s">
        <v>242</v>
      </c>
    </row>
    <row r="32" spans="1:31" s="24" customFormat="1" ht="30" customHeight="1" x14ac:dyDescent="0.2">
      <c r="A32" s="38" t="s">
        <v>8</v>
      </c>
      <c r="B32" s="23" t="s">
        <v>236</v>
      </c>
      <c r="C32" s="23" t="s">
        <v>221</v>
      </c>
      <c r="D32" s="59" t="s">
        <v>554</v>
      </c>
      <c r="E32" s="38" t="s">
        <v>578</v>
      </c>
      <c r="F32" s="22" t="s">
        <v>37</v>
      </c>
      <c r="G32" s="44" t="s">
        <v>7</v>
      </c>
      <c r="H32" s="37">
        <v>0.20330000000000001</v>
      </c>
      <c r="I32" s="33">
        <v>44165</v>
      </c>
      <c r="J32" s="37" t="s">
        <v>242</v>
      </c>
      <c r="K32" s="37" t="s">
        <v>242</v>
      </c>
      <c r="L32" s="37" t="s">
        <v>242</v>
      </c>
      <c r="M32" s="37" t="s">
        <v>242</v>
      </c>
      <c r="N32" s="37" t="s">
        <v>242</v>
      </c>
      <c r="O32" s="37" t="s">
        <v>242</v>
      </c>
      <c r="P32" s="37" t="s">
        <v>242</v>
      </c>
      <c r="Q32" s="37" t="s">
        <v>242</v>
      </c>
      <c r="R32" s="37" t="s">
        <v>242</v>
      </c>
      <c r="S32" s="37" t="s">
        <v>242</v>
      </c>
      <c r="T32" s="37" t="s">
        <v>242</v>
      </c>
      <c r="U32" s="37" t="s">
        <v>242</v>
      </c>
      <c r="V32" s="37" t="s">
        <v>242</v>
      </c>
      <c r="W32" s="37" t="s">
        <v>242</v>
      </c>
      <c r="X32" s="37" t="s">
        <v>242</v>
      </c>
      <c r="Y32" s="37" t="s">
        <v>242</v>
      </c>
      <c r="Z32" s="37" t="s">
        <v>242</v>
      </c>
      <c r="AA32" s="37" t="s">
        <v>242</v>
      </c>
      <c r="AB32" s="37" t="s">
        <v>242</v>
      </c>
      <c r="AC32" s="37" t="s">
        <v>242</v>
      </c>
      <c r="AD32" s="37" t="s">
        <v>242</v>
      </c>
      <c r="AE32" s="37" t="s">
        <v>242</v>
      </c>
    </row>
    <row r="33" spans="1:31" s="24" customFormat="1" ht="30" customHeight="1" x14ac:dyDescent="0.2">
      <c r="A33" s="38" t="s">
        <v>8</v>
      </c>
      <c r="B33" s="23" t="s">
        <v>48</v>
      </c>
      <c r="C33" s="23" t="s">
        <v>41</v>
      </c>
      <c r="D33" s="59" t="s">
        <v>132</v>
      </c>
      <c r="E33" s="38" t="s">
        <v>578</v>
      </c>
      <c r="F33" s="22" t="s">
        <v>37</v>
      </c>
      <c r="G33" s="44" t="s">
        <v>7</v>
      </c>
      <c r="H33" s="37">
        <v>0.75443556938306655</v>
      </c>
      <c r="I33" s="33">
        <v>44165</v>
      </c>
      <c r="J33" s="37">
        <v>5.6809000000000003</v>
      </c>
      <c r="K33" s="34">
        <v>43997</v>
      </c>
      <c r="L33" s="21" t="s">
        <v>242</v>
      </c>
      <c r="M33" s="21" t="s">
        <v>242</v>
      </c>
      <c r="N33" s="21" t="s">
        <v>242</v>
      </c>
      <c r="O33" s="21" t="s">
        <v>242</v>
      </c>
      <c r="P33" s="21" t="s">
        <v>242</v>
      </c>
      <c r="Q33" s="21" t="s">
        <v>242</v>
      </c>
      <c r="R33" s="21" t="s">
        <v>242</v>
      </c>
      <c r="S33" s="21" t="s">
        <v>242</v>
      </c>
      <c r="T33" s="21" t="s">
        <v>242</v>
      </c>
      <c r="U33" s="21" t="s">
        <v>242</v>
      </c>
      <c r="V33" s="21" t="s">
        <v>242</v>
      </c>
      <c r="W33" s="21" t="s">
        <v>242</v>
      </c>
      <c r="X33" s="21" t="s">
        <v>242</v>
      </c>
      <c r="Y33" s="21" t="s">
        <v>242</v>
      </c>
      <c r="Z33" s="21" t="s">
        <v>242</v>
      </c>
      <c r="AA33" s="21" t="s">
        <v>242</v>
      </c>
      <c r="AB33" s="21" t="s">
        <v>242</v>
      </c>
      <c r="AC33" s="21" t="s">
        <v>242</v>
      </c>
      <c r="AD33" s="21" t="s">
        <v>242</v>
      </c>
      <c r="AE33" s="21" t="s">
        <v>242</v>
      </c>
    </row>
    <row r="34" spans="1:31" s="24" customFormat="1" ht="30" customHeight="1" x14ac:dyDescent="0.2">
      <c r="A34" s="38" t="s">
        <v>8</v>
      </c>
      <c r="B34" s="23" t="s">
        <v>48</v>
      </c>
      <c r="C34" s="23" t="s">
        <v>216</v>
      </c>
      <c r="D34" s="59" t="s">
        <v>133</v>
      </c>
      <c r="E34" s="38" t="s">
        <v>578</v>
      </c>
      <c r="F34" s="22" t="s">
        <v>37</v>
      </c>
      <c r="G34" s="44" t="s">
        <v>7</v>
      </c>
      <c r="H34" s="37">
        <v>0</v>
      </c>
      <c r="I34" s="33">
        <v>44165</v>
      </c>
      <c r="J34" s="37">
        <v>1.0179</v>
      </c>
      <c r="K34" s="34">
        <v>43643</v>
      </c>
      <c r="L34" s="37">
        <v>1.2695000000000001</v>
      </c>
      <c r="M34" s="34">
        <v>43735</v>
      </c>
      <c r="N34" s="37">
        <v>3.9159999999999999</v>
      </c>
      <c r="O34" s="34">
        <v>43832</v>
      </c>
      <c r="P34" s="37">
        <v>1.5629</v>
      </c>
      <c r="Q34" s="34">
        <v>43917</v>
      </c>
      <c r="R34" s="21" t="s">
        <v>242</v>
      </c>
      <c r="S34" s="21" t="s">
        <v>242</v>
      </c>
      <c r="T34" s="21" t="s">
        <v>242</v>
      </c>
      <c r="U34" s="21" t="s">
        <v>242</v>
      </c>
      <c r="V34" s="21" t="s">
        <v>242</v>
      </c>
      <c r="W34" s="21" t="s">
        <v>242</v>
      </c>
      <c r="X34" s="21" t="s">
        <v>242</v>
      </c>
      <c r="Y34" s="21" t="s">
        <v>242</v>
      </c>
      <c r="Z34" s="21" t="s">
        <v>242</v>
      </c>
      <c r="AA34" s="21" t="s">
        <v>242</v>
      </c>
      <c r="AB34" s="21" t="s">
        <v>242</v>
      </c>
      <c r="AC34" s="21" t="s">
        <v>242</v>
      </c>
      <c r="AD34" s="21" t="s">
        <v>242</v>
      </c>
      <c r="AE34" s="21" t="s">
        <v>242</v>
      </c>
    </row>
    <row r="35" spans="1:31" s="24" customFormat="1" ht="30" customHeight="1" x14ac:dyDescent="0.2">
      <c r="A35" s="38" t="s">
        <v>8</v>
      </c>
      <c r="B35" s="23" t="s">
        <v>48</v>
      </c>
      <c r="C35" s="23" t="s">
        <v>54</v>
      </c>
      <c r="D35" s="59" t="s">
        <v>134</v>
      </c>
      <c r="E35" s="38" t="s">
        <v>578</v>
      </c>
      <c r="F35" s="22" t="s">
        <v>37</v>
      </c>
      <c r="G35" s="44" t="s">
        <v>7</v>
      </c>
      <c r="H35" s="37">
        <v>6.2613525379386488</v>
      </c>
      <c r="I35" s="33">
        <v>44165</v>
      </c>
      <c r="J35" s="37" t="s">
        <v>242</v>
      </c>
      <c r="K35" s="21" t="s">
        <v>242</v>
      </c>
      <c r="L35" s="21" t="s">
        <v>242</v>
      </c>
      <c r="M35" s="21" t="s">
        <v>242</v>
      </c>
      <c r="N35" s="37" t="s">
        <v>242</v>
      </c>
      <c r="O35" s="21" t="s">
        <v>242</v>
      </c>
      <c r="P35" s="37" t="s">
        <v>242</v>
      </c>
      <c r="Q35" s="21" t="s">
        <v>242</v>
      </c>
      <c r="R35" s="21" t="s">
        <v>242</v>
      </c>
      <c r="S35" s="21" t="s">
        <v>242</v>
      </c>
      <c r="T35" s="21" t="s">
        <v>242</v>
      </c>
      <c r="U35" s="21" t="s">
        <v>242</v>
      </c>
      <c r="V35" s="21" t="s">
        <v>242</v>
      </c>
      <c r="W35" s="21" t="s">
        <v>242</v>
      </c>
      <c r="X35" s="21" t="s">
        <v>242</v>
      </c>
      <c r="Y35" s="21" t="s">
        <v>242</v>
      </c>
      <c r="Z35" s="21" t="s">
        <v>242</v>
      </c>
      <c r="AA35" s="21" t="s">
        <v>242</v>
      </c>
      <c r="AB35" s="21" t="s">
        <v>242</v>
      </c>
      <c r="AC35" s="21" t="s">
        <v>242</v>
      </c>
      <c r="AD35" s="21" t="s">
        <v>242</v>
      </c>
      <c r="AE35" s="21" t="s">
        <v>242</v>
      </c>
    </row>
    <row r="36" spans="1:31" s="24" customFormat="1" ht="30" customHeight="1" x14ac:dyDescent="0.2">
      <c r="A36" s="38" t="s">
        <v>8</v>
      </c>
      <c r="B36" s="23" t="s">
        <v>48</v>
      </c>
      <c r="C36" s="23" t="s">
        <v>233</v>
      </c>
      <c r="D36" s="59" t="s">
        <v>135</v>
      </c>
      <c r="E36" s="38" t="s">
        <v>578</v>
      </c>
      <c r="F36" s="22" t="s">
        <v>37</v>
      </c>
      <c r="G36" s="44" t="s">
        <v>7</v>
      </c>
      <c r="H36" s="37">
        <v>4.7675423102768582</v>
      </c>
      <c r="I36" s="33">
        <v>44165</v>
      </c>
      <c r="J36" s="37" t="s">
        <v>242</v>
      </c>
      <c r="K36" s="21" t="s">
        <v>242</v>
      </c>
      <c r="L36" s="21" t="s">
        <v>242</v>
      </c>
      <c r="M36" s="21" t="s">
        <v>242</v>
      </c>
      <c r="N36" s="37" t="s">
        <v>242</v>
      </c>
      <c r="O36" s="21" t="s">
        <v>242</v>
      </c>
      <c r="P36" s="37" t="s">
        <v>242</v>
      </c>
      <c r="Q36" s="21" t="s">
        <v>242</v>
      </c>
      <c r="R36" s="21" t="s">
        <v>242</v>
      </c>
      <c r="S36" s="21" t="s">
        <v>242</v>
      </c>
      <c r="T36" s="21" t="s">
        <v>242</v>
      </c>
      <c r="U36" s="21" t="s">
        <v>242</v>
      </c>
      <c r="V36" s="21" t="s">
        <v>242</v>
      </c>
      <c r="W36" s="21" t="s">
        <v>242</v>
      </c>
      <c r="X36" s="21" t="s">
        <v>242</v>
      </c>
      <c r="Y36" s="21" t="s">
        <v>242</v>
      </c>
      <c r="Z36" s="21" t="s">
        <v>242</v>
      </c>
      <c r="AA36" s="21" t="s">
        <v>242</v>
      </c>
      <c r="AB36" s="21" t="s">
        <v>242</v>
      </c>
      <c r="AC36" s="21" t="s">
        <v>242</v>
      </c>
      <c r="AD36" s="21" t="s">
        <v>242</v>
      </c>
      <c r="AE36" s="21" t="s">
        <v>242</v>
      </c>
    </row>
    <row r="37" spans="1:31" s="24" customFormat="1" ht="30" customHeight="1" x14ac:dyDescent="0.2">
      <c r="A37" s="38" t="s">
        <v>8</v>
      </c>
      <c r="B37" s="23" t="s">
        <v>48</v>
      </c>
      <c r="C37" s="23" t="s">
        <v>217</v>
      </c>
      <c r="D37" s="59" t="s">
        <v>136</v>
      </c>
      <c r="E37" s="38" t="s">
        <v>578</v>
      </c>
      <c r="F37" s="22" t="s">
        <v>37</v>
      </c>
      <c r="G37" s="44" t="s">
        <v>7</v>
      </c>
      <c r="H37" s="37">
        <v>3.9570243244016932</v>
      </c>
      <c r="I37" s="33">
        <v>44165</v>
      </c>
      <c r="J37" s="37" t="s">
        <v>242</v>
      </c>
      <c r="K37" s="21" t="s">
        <v>242</v>
      </c>
      <c r="L37" s="21" t="s">
        <v>242</v>
      </c>
      <c r="M37" s="21" t="s">
        <v>242</v>
      </c>
      <c r="N37" s="37" t="s">
        <v>242</v>
      </c>
      <c r="O37" s="21" t="s">
        <v>242</v>
      </c>
      <c r="P37" s="37" t="s">
        <v>242</v>
      </c>
      <c r="Q37" s="21" t="s">
        <v>242</v>
      </c>
      <c r="R37" s="21" t="s">
        <v>242</v>
      </c>
      <c r="S37" s="21" t="s">
        <v>242</v>
      </c>
      <c r="T37" s="21" t="s">
        <v>242</v>
      </c>
      <c r="U37" s="21" t="s">
        <v>242</v>
      </c>
      <c r="V37" s="21" t="s">
        <v>242</v>
      </c>
      <c r="W37" s="21" t="s">
        <v>242</v>
      </c>
      <c r="X37" s="21" t="s">
        <v>242</v>
      </c>
      <c r="Y37" s="21" t="s">
        <v>242</v>
      </c>
      <c r="Z37" s="21" t="s">
        <v>242</v>
      </c>
      <c r="AA37" s="21" t="s">
        <v>242</v>
      </c>
      <c r="AB37" s="21" t="s">
        <v>242</v>
      </c>
      <c r="AC37" s="21" t="s">
        <v>242</v>
      </c>
      <c r="AD37" s="21" t="s">
        <v>242</v>
      </c>
      <c r="AE37" s="21" t="s">
        <v>242</v>
      </c>
    </row>
    <row r="38" spans="1:31" s="24" customFormat="1" ht="30" customHeight="1" x14ac:dyDescent="0.2">
      <c r="A38" s="38" t="s">
        <v>8</v>
      </c>
      <c r="B38" s="23" t="s">
        <v>48</v>
      </c>
      <c r="C38" s="23" t="s">
        <v>215</v>
      </c>
      <c r="D38" s="59" t="s">
        <v>131</v>
      </c>
      <c r="E38" s="38" t="s">
        <v>578</v>
      </c>
      <c r="F38" s="22" t="s">
        <v>37</v>
      </c>
      <c r="G38" s="44" t="s">
        <v>7</v>
      </c>
      <c r="H38" s="37">
        <v>457.64400000000001</v>
      </c>
      <c r="I38" s="33">
        <v>44165</v>
      </c>
      <c r="J38" s="37">
        <v>0.26590000000000003</v>
      </c>
      <c r="K38" s="34">
        <v>43651</v>
      </c>
      <c r="L38" s="37">
        <v>0.52910000000000001</v>
      </c>
      <c r="M38" s="34">
        <v>43684</v>
      </c>
      <c r="N38" s="37">
        <v>0.31990000000000002</v>
      </c>
      <c r="O38" s="34">
        <v>43714</v>
      </c>
      <c r="P38" s="37">
        <v>0.32629999999999998</v>
      </c>
      <c r="Q38" s="34">
        <v>43745</v>
      </c>
      <c r="R38" s="37">
        <v>0.31240000000000001</v>
      </c>
      <c r="S38" s="34">
        <v>43777</v>
      </c>
      <c r="T38" s="58">
        <v>0.4375</v>
      </c>
      <c r="U38" s="34">
        <v>43805</v>
      </c>
      <c r="V38" s="58">
        <v>0.65139999999999998</v>
      </c>
      <c r="W38" s="34">
        <v>43838</v>
      </c>
      <c r="X38" s="58">
        <v>7.3385999999999996</v>
      </c>
      <c r="Y38" s="34">
        <v>43868</v>
      </c>
      <c r="Z38" s="58">
        <v>0.45660000000000001</v>
      </c>
      <c r="AA38" s="34">
        <v>43896</v>
      </c>
      <c r="AB38" s="58">
        <v>0.43740000000000001</v>
      </c>
      <c r="AC38" s="34">
        <v>43928</v>
      </c>
      <c r="AD38" s="58">
        <v>0.32219999999999999</v>
      </c>
      <c r="AE38" s="34">
        <v>43959</v>
      </c>
    </row>
    <row r="39" spans="1:31" s="24" customFormat="1" ht="30" customHeight="1" x14ac:dyDescent="0.2">
      <c r="A39" s="38" t="s">
        <v>8</v>
      </c>
      <c r="B39" s="23" t="s">
        <v>48</v>
      </c>
      <c r="C39" s="23" t="s">
        <v>49</v>
      </c>
      <c r="D39" s="59" t="s">
        <v>57</v>
      </c>
      <c r="E39" s="38" t="s">
        <v>578</v>
      </c>
      <c r="F39" s="22" t="s">
        <v>37</v>
      </c>
      <c r="G39" s="44" t="s">
        <v>7</v>
      </c>
      <c r="H39" s="37">
        <v>0.10737238808893142</v>
      </c>
      <c r="I39" s="33">
        <v>44165</v>
      </c>
      <c r="J39" s="37">
        <v>4.8624999999999998</v>
      </c>
      <c r="K39" s="34">
        <v>43997</v>
      </c>
      <c r="L39" s="37" t="s">
        <v>242</v>
      </c>
      <c r="M39" s="21" t="s">
        <v>242</v>
      </c>
      <c r="N39" s="37" t="s">
        <v>242</v>
      </c>
      <c r="O39" s="21" t="s">
        <v>242</v>
      </c>
      <c r="P39" s="37" t="s">
        <v>242</v>
      </c>
      <c r="Q39" s="21" t="s">
        <v>242</v>
      </c>
      <c r="R39" s="37" t="s">
        <v>242</v>
      </c>
      <c r="S39" s="21" t="s">
        <v>242</v>
      </c>
      <c r="T39" s="21" t="s">
        <v>242</v>
      </c>
      <c r="U39" s="21" t="s">
        <v>242</v>
      </c>
      <c r="V39" s="58" t="s">
        <v>242</v>
      </c>
      <c r="W39" s="21" t="s">
        <v>242</v>
      </c>
      <c r="X39" s="58" t="s">
        <v>242</v>
      </c>
      <c r="Y39" s="21" t="s">
        <v>242</v>
      </c>
      <c r="Z39" s="21" t="s">
        <v>242</v>
      </c>
      <c r="AA39" s="21" t="s">
        <v>242</v>
      </c>
      <c r="AB39" s="21" t="s">
        <v>242</v>
      </c>
      <c r="AC39" s="21" t="s">
        <v>242</v>
      </c>
      <c r="AD39" s="21" t="s">
        <v>242</v>
      </c>
      <c r="AE39" s="21" t="s">
        <v>242</v>
      </c>
    </row>
    <row r="40" spans="1:31" s="24" customFormat="1" ht="30" customHeight="1" x14ac:dyDescent="0.2">
      <c r="A40" s="38" t="s">
        <v>8</v>
      </c>
      <c r="B40" s="23" t="s">
        <v>48</v>
      </c>
      <c r="C40" s="23" t="s">
        <v>33</v>
      </c>
      <c r="D40" s="59" t="s">
        <v>50</v>
      </c>
      <c r="E40" s="38" t="s">
        <v>578</v>
      </c>
      <c r="F40" s="22" t="s">
        <v>37</v>
      </c>
      <c r="G40" s="44" t="s">
        <v>7</v>
      </c>
      <c r="H40" s="37">
        <v>0.1740920217846279</v>
      </c>
      <c r="I40" s="33">
        <v>44165</v>
      </c>
      <c r="J40" s="37">
        <v>6.3917999999999999</v>
      </c>
      <c r="K40" s="34">
        <v>43997</v>
      </c>
      <c r="L40" s="37" t="s">
        <v>242</v>
      </c>
      <c r="M40" s="21" t="s">
        <v>242</v>
      </c>
      <c r="N40" s="37" t="s">
        <v>242</v>
      </c>
      <c r="O40" s="21" t="s">
        <v>242</v>
      </c>
      <c r="P40" s="37" t="s">
        <v>242</v>
      </c>
      <c r="Q40" s="21" t="s">
        <v>242</v>
      </c>
      <c r="R40" s="37" t="s">
        <v>242</v>
      </c>
      <c r="S40" s="21" t="s">
        <v>242</v>
      </c>
      <c r="T40" s="21" t="s">
        <v>242</v>
      </c>
      <c r="U40" s="21" t="s">
        <v>242</v>
      </c>
      <c r="V40" s="58" t="s">
        <v>242</v>
      </c>
      <c r="W40" s="21" t="s">
        <v>242</v>
      </c>
      <c r="X40" s="58" t="s">
        <v>242</v>
      </c>
      <c r="Y40" s="21" t="s">
        <v>242</v>
      </c>
      <c r="Z40" s="21" t="s">
        <v>242</v>
      </c>
      <c r="AA40" s="21" t="s">
        <v>242</v>
      </c>
      <c r="AB40" s="21" t="s">
        <v>242</v>
      </c>
      <c r="AC40" s="21" t="s">
        <v>242</v>
      </c>
      <c r="AD40" s="21" t="s">
        <v>242</v>
      </c>
      <c r="AE40" s="21" t="s">
        <v>242</v>
      </c>
    </row>
    <row r="41" spans="1:31" s="24" customFormat="1" ht="30" customHeight="1" x14ac:dyDescent="0.2">
      <c r="A41" s="38" t="s">
        <v>8</v>
      </c>
      <c r="B41" s="23" t="s">
        <v>48</v>
      </c>
      <c r="C41" s="23" t="s">
        <v>58</v>
      </c>
      <c r="D41" s="59" t="s">
        <v>59</v>
      </c>
      <c r="E41" s="38" t="s">
        <v>578</v>
      </c>
      <c r="F41" s="22" t="s">
        <v>37</v>
      </c>
      <c r="G41" s="44" t="s">
        <v>7</v>
      </c>
      <c r="H41" s="37">
        <v>6.4795225460104628</v>
      </c>
      <c r="I41" s="33">
        <v>44165</v>
      </c>
      <c r="J41" s="37" t="s">
        <v>242</v>
      </c>
      <c r="K41" s="21" t="s">
        <v>242</v>
      </c>
      <c r="L41" s="37" t="s">
        <v>242</v>
      </c>
      <c r="M41" s="21" t="s">
        <v>242</v>
      </c>
      <c r="N41" s="37" t="s">
        <v>242</v>
      </c>
      <c r="O41" s="21" t="s">
        <v>242</v>
      </c>
      <c r="P41" s="37" t="s">
        <v>242</v>
      </c>
      <c r="Q41" s="21" t="s">
        <v>242</v>
      </c>
      <c r="R41" s="37" t="s">
        <v>242</v>
      </c>
      <c r="S41" s="21" t="s">
        <v>242</v>
      </c>
      <c r="T41" s="21" t="s">
        <v>242</v>
      </c>
      <c r="U41" s="21" t="s">
        <v>242</v>
      </c>
      <c r="V41" s="58" t="s">
        <v>242</v>
      </c>
      <c r="W41" s="21" t="s">
        <v>242</v>
      </c>
      <c r="X41" s="58" t="s">
        <v>242</v>
      </c>
      <c r="Y41" s="21" t="s">
        <v>242</v>
      </c>
      <c r="Z41" s="21" t="s">
        <v>242</v>
      </c>
      <c r="AA41" s="21" t="s">
        <v>242</v>
      </c>
      <c r="AB41" s="21" t="s">
        <v>242</v>
      </c>
      <c r="AC41" s="21" t="s">
        <v>242</v>
      </c>
      <c r="AD41" s="21" t="s">
        <v>242</v>
      </c>
      <c r="AE41" s="21" t="s">
        <v>242</v>
      </c>
    </row>
    <row r="42" spans="1:31" s="24" customFormat="1" ht="30" customHeight="1" x14ac:dyDescent="0.2">
      <c r="A42" s="38" t="s">
        <v>8</v>
      </c>
      <c r="B42" s="23" t="s">
        <v>48</v>
      </c>
      <c r="C42" s="23" t="s">
        <v>89</v>
      </c>
      <c r="D42" s="59" t="s">
        <v>88</v>
      </c>
      <c r="E42" s="38" t="s">
        <v>578</v>
      </c>
      <c r="F42" s="22" t="s">
        <v>37</v>
      </c>
      <c r="G42" s="44" t="s">
        <v>7</v>
      </c>
      <c r="H42" s="37">
        <v>6.6960178079360242</v>
      </c>
      <c r="I42" s="33">
        <v>44165</v>
      </c>
      <c r="J42" s="37" t="s">
        <v>242</v>
      </c>
      <c r="K42" s="21" t="s">
        <v>242</v>
      </c>
      <c r="L42" s="37" t="s">
        <v>242</v>
      </c>
      <c r="M42" s="21" t="s">
        <v>242</v>
      </c>
      <c r="N42" s="37" t="s">
        <v>242</v>
      </c>
      <c r="O42" s="21" t="s">
        <v>242</v>
      </c>
      <c r="P42" s="37" t="s">
        <v>242</v>
      </c>
      <c r="Q42" s="21" t="s">
        <v>242</v>
      </c>
      <c r="R42" s="37" t="s">
        <v>242</v>
      </c>
      <c r="S42" s="21" t="s">
        <v>242</v>
      </c>
      <c r="T42" s="21" t="s">
        <v>242</v>
      </c>
      <c r="U42" s="21" t="s">
        <v>242</v>
      </c>
      <c r="V42" s="58" t="s">
        <v>242</v>
      </c>
      <c r="W42" s="21" t="s">
        <v>242</v>
      </c>
      <c r="X42" s="58" t="s">
        <v>242</v>
      </c>
      <c r="Y42" s="21" t="s">
        <v>242</v>
      </c>
      <c r="Z42" s="21" t="s">
        <v>242</v>
      </c>
      <c r="AA42" s="21" t="s">
        <v>242</v>
      </c>
      <c r="AB42" s="21" t="s">
        <v>242</v>
      </c>
      <c r="AC42" s="21" t="s">
        <v>242</v>
      </c>
      <c r="AD42" s="21" t="s">
        <v>242</v>
      </c>
      <c r="AE42" s="21" t="s">
        <v>242</v>
      </c>
    </row>
    <row r="43" spans="1:31" s="24" customFormat="1" ht="30" customHeight="1" x14ac:dyDescent="0.2">
      <c r="A43" s="38" t="s">
        <v>8</v>
      </c>
      <c r="B43" s="23" t="s">
        <v>48</v>
      </c>
      <c r="C43" s="23" t="s">
        <v>520</v>
      </c>
      <c r="D43" s="59" t="s">
        <v>522</v>
      </c>
      <c r="E43" s="38" t="s">
        <v>578</v>
      </c>
      <c r="F43" s="22" t="s">
        <v>37</v>
      </c>
      <c r="G43" s="44" t="s">
        <v>7</v>
      </c>
      <c r="H43" s="37">
        <v>0</v>
      </c>
      <c r="I43" s="33">
        <v>44165</v>
      </c>
      <c r="J43" s="37">
        <v>1.1454</v>
      </c>
      <c r="K43" s="34">
        <v>43643</v>
      </c>
      <c r="L43" s="37">
        <v>1.3599000000000001</v>
      </c>
      <c r="M43" s="34">
        <v>43735</v>
      </c>
      <c r="N43" s="37">
        <v>3.5811999999999999</v>
      </c>
      <c r="O43" s="34">
        <v>43832</v>
      </c>
      <c r="P43" s="37">
        <v>1.8076000000000001</v>
      </c>
      <c r="Q43" s="34">
        <v>43917</v>
      </c>
      <c r="R43" s="37" t="s">
        <v>242</v>
      </c>
      <c r="S43" s="21" t="s">
        <v>242</v>
      </c>
      <c r="T43" s="21" t="s">
        <v>242</v>
      </c>
      <c r="U43" s="21" t="s">
        <v>242</v>
      </c>
      <c r="V43" s="58" t="s">
        <v>242</v>
      </c>
      <c r="W43" s="21" t="s">
        <v>242</v>
      </c>
      <c r="X43" s="58" t="s">
        <v>242</v>
      </c>
      <c r="Y43" s="21" t="s">
        <v>242</v>
      </c>
      <c r="Z43" s="21" t="s">
        <v>242</v>
      </c>
      <c r="AA43" s="21" t="s">
        <v>242</v>
      </c>
      <c r="AB43" s="21" t="s">
        <v>242</v>
      </c>
      <c r="AC43" s="21" t="s">
        <v>242</v>
      </c>
      <c r="AD43" s="21" t="s">
        <v>242</v>
      </c>
      <c r="AE43" s="21" t="s">
        <v>242</v>
      </c>
    </row>
    <row r="44" spans="1:31" s="24" customFormat="1" ht="30" customHeight="1" x14ac:dyDescent="0.2">
      <c r="A44" s="38" t="s">
        <v>8</v>
      </c>
      <c r="B44" s="23" t="s">
        <v>48</v>
      </c>
      <c r="C44" s="23" t="s">
        <v>521</v>
      </c>
      <c r="D44" s="59" t="s">
        <v>523</v>
      </c>
      <c r="E44" s="38" t="s">
        <v>578</v>
      </c>
      <c r="F44" s="22" t="s">
        <v>37</v>
      </c>
      <c r="G44" s="44" t="s">
        <v>7</v>
      </c>
      <c r="H44" s="37">
        <v>0</v>
      </c>
      <c r="I44" s="33">
        <v>44165</v>
      </c>
      <c r="J44" s="37">
        <v>0.86009999999999998</v>
      </c>
      <c r="K44" s="34">
        <v>43643</v>
      </c>
      <c r="L44" s="37">
        <v>0.87270000000000003</v>
      </c>
      <c r="M44" s="34">
        <v>43735</v>
      </c>
      <c r="N44" s="37">
        <v>1.5128999999999999</v>
      </c>
      <c r="O44" s="34">
        <v>43832</v>
      </c>
      <c r="P44" s="37">
        <v>1.6113</v>
      </c>
      <c r="Q44" s="34">
        <v>43917</v>
      </c>
      <c r="R44" s="37" t="s">
        <v>242</v>
      </c>
      <c r="S44" s="34" t="s">
        <v>242</v>
      </c>
      <c r="T44" s="21" t="s">
        <v>242</v>
      </c>
      <c r="U44" s="21" t="s">
        <v>242</v>
      </c>
      <c r="V44" s="58" t="s">
        <v>242</v>
      </c>
      <c r="W44" s="21" t="s">
        <v>242</v>
      </c>
      <c r="X44" s="58" t="s">
        <v>242</v>
      </c>
      <c r="Y44" s="21" t="s">
        <v>242</v>
      </c>
      <c r="Z44" s="21" t="s">
        <v>242</v>
      </c>
      <c r="AA44" s="21" t="s">
        <v>242</v>
      </c>
      <c r="AB44" s="21" t="s">
        <v>242</v>
      </c>
      <c r="AC44" s="21" t="s">
        <v>242</v>
      </c>
      <c r="AD44" s="21" t="s">
        <v>242</v>
      </c>
      <c r="AE44" s="21" t="s">
        <v>242</v>
      </c>
    </row>
    <row r="45" spans="1:31" s="24" customFormat="1" ht="30" customHeight="1" x14ac:dyDescent="0.2">
      <c r="A45" s="38" t="s">
        <v>8</v>
      </c>
      <c r="B45" s="23" t="s">
        <v>243</v>
      </c>
      <c r="C45" s="23" t="s">
        <v>89</v>
      </c>
      <c r="D45" s="59" t="s">
        <v>147</v>
      </c>
      <c r="E45" s="38" t="s">
        <v>578</v>
      </c>
      <c r="F45" s="22" t="s">
        <v>37</v>
      </c>
      <c r="G45" s="44" t="s">
        <v>7</v>
      </c>
      <c r="H45" s="37">
        <v>6.2786</v>
      </c>
      <c r="I45" s="33">
        <v>44165</v>
      </c>
      <c r="J45" s="37" t="s">
        <v>242</v>
      </c>
      <c r="K45" s="21" t="s">
        <v>242</v>
      </c>
      <c r="L45" s="37" t="s">
        <v>242</v>
      </c>
      <c r="M45" s="21" t="s">
        <v>242</v>
      </c>
      <c r="N45" s="37" t="s">
        <v>242</v>
      </c>
      <c r="O45" s="21" t="s">
        <v>242</v>
      </c>
      <c r="P45" s="37" t="s">
        <v>242</v>
      </c>
      <c r="Q45" s="21" t="s">
        <v>242</v>
      </c>
      <c r="R45" s="37" t="s">
        <v>242</v>
      </c>
      <c r="S45" s="21" t="s">
        <v>242</v>
      </c>
      <c r="T45" s="21" t="s">
        <v>242</v>
      </c>
      <c r="U45" s="21" t="s">
        <v>242</v>
      </c>
      <c r="V45" s="58" t="s">
        <v>242</v>
      </c>
      <c r="W45" s="21" t="s">
        <v>242</v>
      </c>
      <c r="X45" s="58" t="s">
        <v>242</v>
      </c>
      <c r="Y45" s="21" t="s">
        <v>242</v>
      </c>
      <c r="Z45" s="21" t="s">
        <v>242</v>
      </c>
      <c r="AA45" s="21" t="s">
        <v>242</v>
      </c>
      <c r="AB45" s="21" t="s">
        <v>242</v>
      </c>
      <c r="AC45" s="21" t="s">
        <v>242</v>
      </c>
      <c r="AD45" s="21" t="s">
        <v>242</v>
      </c>
      <c r="AE45" s="21" t="s">
        <v>242</v>
      </c>
    </row>
    <row r="46" spans="1:31" s="24" customFormat="1" ht="30" customHeight="1" x14ac:dyDescent="0.2">
      <c r="A46" s="38" t="s">
        <v>8</v>
      </c>
      <c r="B46" s="23" t="s">
        <v>243</v>
      </c>
      <c r="C46" s="23" t="s">
        <v>58</v>
      </c>
      <c r="D46" s="59" t="s">
        <v>148</v>
      </c>
      <c r="E46" s="38" t="s">
        <v>578</v>
      </c>
      <c r="F46" s="22" t="s">
        <v>37</v>
      </c>
      <c r="G46" s="44" t="s">
        <v>7</v>
      </c>
      <c r="H46" s="37">
        <v>20.251999999999999</v>
      </c>
      <c r="I46" s="33">
        <v>44165</v>
      </c>
      <c r="J46" s="37" t="s">
        <v>242</v>
      </c>
      <c r="K46" s="21" t="s">
        <v>242</v>
      </c>
      <c r="L46" s="37" t="s">
        <v>242</v>
      </c>
      <c r="M46" s="21" t="s">
        <v>242</v>
      </c>
      <c r="N46" s="37" t="s">
        <v>242</v>
      </c>
      <c r="O46" s="21" t="s">
        <v>242</v>
      </c>
      <c r="P46" s="37" t="s">
        <v>242</v>
      </c>
      <c r="Q46" s="21" t="s">
        <v>242</v>
      </c>
      <c r="R46" s="37" t="s">
        <v>242</v>
      </c>
      <c r="S46" s="21" t="s">
        <v>242</v>
      </c>
      <c r="T46" s="21" t="s">
        <v>242</v>
      </c>
      <c r="U46" s="21" t="s">
        <v>242</v>
      </c>
      <c r="V46" s="58" t="s">
        <v>242</v>
      </c>
      <c r="W46" s="21" t="s">
        <v>242</v>
      </c>
      <c r="X46" s="58" t="s">
        <v>242</v>
      </c>
      <c r="Y46" s="21" t="s">
        <v>242</v>
      </c>
      <c r="Z46" s="21" t="s">
        <v>242</v>
      </c>
      <c r="AA46" s="21" t="s">
        <v>242</v>
      </c>
      <c r="AB46" s="21" t="s">
        <v>242</v>
      </c>
      <c r="AC46" s="21" t="s">
        <v>242</v>
      </c>
      <c r="AD46" s="21" t="s">
        <v>242</v>
      </c>
      <c r="AE46" s="21" t="s">
        <v>242</v>
      </c>
    </row>
    <row r="47" spans="1:31" s="24" customFormat="1" ht="30" customHeight="1" x14ac:dyDescent="0.2">
      <c r="A47" s="38" t="s">
        <v>8</v>
      </c>
      <c r="B47" s="23" t="s">
        <v>591</v>
      </c>
      <c r="C47" s="23" t="s">
        <v>224</v>
      </c>
      <c r="D47" s="59" t="s">
        <v>150</v>
      </c>
      <c r="E47" s="38" t="s">
        <v>578</v>
      </c>
      <c r="F47" s="22" t="s">
        <v>38</v>
      </c>
      <c r="G47" s="44" t="s">
        <v>7</v>
      </c>
      <c r="H47" s="37">
        <v>0</v>
      </c>
      <c r="I47" s="33">
        <v>44165</v>
      </c>
      <c r="J47" s="37" t="s">
        <v>242</v>
      </c>
      <c r="K47" s="21" t="s">
        <v>242</v>
      </c>
      <c r="L47" s="21" t="s">
        <v>242</v>
      </c>
      <c r="M47" s="21" t="s">
        <v>242</v>
      </c>
      <c r="N47" s="21" t="s">
        <v>242</v>
      </c>
      <c r="O47" s="21" t="s">
        <v>242</v>
      </c>
      <c r="P47" s="21" t="s">
        <v>242</v>
      </c>
      <c r="Q47" s="21" t="s">
        <v>242</v>
      </c>
      <c r="R47" s="21" t="s">
        <v>242</v>
      </c>
      <c r="S47" s="21" t="s">
        <v>242</v>
      </c>
      <c r="T47" s="21" t="s">
        <v>242</v>
      </c>
      <c r="U47" s="21" t="s">
        <v>242</v>
      </c>
      <c r="V47" s="21" t="s">
        <v>242</v>
      </c>
      <c r="W47" s="21" t="s">
        <v>242</v>
      </c>
      <c r="X47" s="21" t="s">
        <v>242</v>
      </c>
      <c r="Y47" s="21" t="s">
        <v>242</v>
      </c>
      <c r="Z47" s="21" t="s">
        <v>242</v>
      </c>
      <c r="AA47" s="21" t="s">
        <v>242</v>
      </c>
      <c r="AB47" s="21" t="s">
        <v>242</v>
      </c>
      <c r="AC47" s="21" t="s">
        <v>242</v>
      </c>
      <c r="AD47" s="21" t="s">
        <v>242</v>
      </c>
      <c r="AE47" s="21" t="s">
        <v>242</v>
      </c>
    </row>
    <row r="48" spans="1:31" s="24" customFormat="1" ht="30" customHeight="1" x14ac:dyDescent="0.2">
      <c r="A48" s="38" t="s">
        <v>8</v>
      </c>
      <c r="B48" s="23" t="s">
        <v>86</v>
      </c>
      <c r="C48" s="23" t="s">
        <v>26</v>
      </c>
      <c r="D48" s="59" t="s">
        <v>51</v>
      </c>
      <c r="E48" s="38" t="s">
        <v>578</v>
      </c>
      <c r="F48" s="22" t="s">
        <v>38</v>
      </c>
      <c r="G48" s="44" t="s">
        <v>7</v>
      </c>
      <c r="H48" s="37">
        <v>0</v>
      </c>
      <c r="I48" s="33">
        <v>44165</v>
      </c>
      <c r="J48" s="37" t="s">
        <v>242</v>
      </c>
      <c r="K48" s="21" t="s">
        <v>242</v>
      </c>
      <c r="L48" s="37" t="s">
        <v>242</v>
      </c>
      <c r="M48" s="21" t="s">
        <v>242</v>
      </c>
      <c r="N48" s="37" t="s">
        <v>242</v>
      </c>
      <c r="O48" s="21" t="s">
        <v>242</v>
      </c>
      <c r="P48" s="37" t="s">
        <v>242</v>
      </c>
      <c r="Q48" s="21" t="s">
        <v>242</v>
      </c>
      <c r="R48" s="37" t="s">
        <v>242</v>
      </c>
      <c r="S48" s="21" t="s">
        <v>242</v>
      </c>
      <c r="T48" s="21" t="s">
        <v>242</v>
      </c>
      <c r="U48" s="21" t="s">
        <v>242</v>
      </c>
      <c r="V48" s="58" t="s">
        <v>242</v>
      </c>
      <c r="W48" s="21" t="s">
        <v>242</v>
      </c>
      <c r="X48" s="58" t="s">
        <v>242</v>
      </c>
      <c r="Y48" s="21" t="s">
        <v>242</v>
      </c>
      <c r="Z48" s="21" t="s">
        <v>242</v>
      </c>
      <c r="AA48" s="21" t="s">
        <v>242</v>
      </c>
      <c r="AB48" s="21" t="s">
        <v>242</v>
      </c>
      <c r="AC48" s="21" t="s">
        <v>242</v>
      </c>
      <c r="AD48" s="21" t="s">
        <v>242</v>
      </c>
      <c r="AE48" s="21" t="s">
        <v>242</v>
      </c>
    </row>
    <row r="49" spans="1:31" s="24" customFormat="1" ht="30" customHeight="1" x14ac:dyDescent="0.2">
      <c r="A49" s="38" t="s">
        <v>8</v>
      </c>
      <c r="B49" s="23" t="s">
        <v>86</v>
      </c>
      <c r="C49" s="23" t="s">
        <v>87</v>
      </c>
      <c r="D49" s="59" t="s">
        <v>153</v>
      </c>
      <c r="E49" s="38" t="s">
        <v>578</v>
      </c>
      <c r="F49" s="22" t="s">
        <v>38</v>
      </c>
      <c r="G49" s="44" t="s">
        <v>7</v>
      </c>
      <c r="H49" s="37">
        <v>0</v>
      </c>
      <c r="I49" s="33">
        <v>44165</v>
      </c>
      <c r="J49" s="37" t="s">
        <v>242</v>
      </c>
      <c r="K49" s="21" t="s">
        <v>242</v>
      </c>
      <c r="L49" s="37" t="s">
        <v>242</v>
      </c>
      <c r="M49" s="21" t="s">
        <v>242</v>
      </c>
      <c r="N49" s="37" t="s">
        <v>242</v>
      </c>
      <c r="O49" s="21" t="s">
        <v>242</v>
      </c>
      <c r="P49" s="37" t="s">
        <v>242</v>
      </c>
      <c r="Q49" s="21" t="s">
        <v>242</v>
      </c>
      <c r="R49" s="37" t="s">
        <v>242</v>
      </c>
      <c r="S49" s="21" t="s">
        <v>242</v>
      </c>
      <c r="T49" s="21" t="s">
        <v>242</v>
      </c>
      <c r="U49" s="21" t="s">
        <v>242</v>
      </c>
      <c r="V49" s="58" t="s">
        <v>242</v>
      </c>
      <c r="W49" s="21" t="s">
        <v>242</v>
      </c>
      <c r="X49" s="58" t="s">
        <v>242</v>
      </c>
      <c r="Y49" s="21" t="s">
        <v>242</v>
      </c>
      <c r="Z49" s="21" t="s">
        <v>242</v>
      </c>
      <c r="AA49" s="21" t="s">
        <v>242</v>
      </c>
      <c r="AB49" s="21" t="s">
        <v>242</v>
      </c>
      <c r="AC49" s="21" t="s">
        <v>242</v>
      </c>
      <c r="AD49" s="21" t="s">
        <v>242</v>
      </c>
      <c r="AE49" s="21" t="s">
        <v>242</v>
      </c>
    </row>
    <row r="50" spans="1:31" s="24" customFormat="1" ht="30" customHeight="1" x14ac:dyDescent="0.2">
      <c r="A50" s="38" t="s">
        <v>8</v>
      </c>
      <c r="B50" s="23" t="s">
        <v>24</v>
      </c>
      <c r="C50" s="23" t="s">
        <v>16</v>
      </c>
      <c r="D50" s="59" t="s">
        <v>25</v>
      </c>
      <c r="E50" s="38" t="s">
        <v>578</v>
      </c>
      <c r="F50" s="22" t="s">
        <v>38</v>
      </c>
      <c r="G50" s="44" t="s">
        <v>7</v>
      </c>
      <c r="H50" s="37">
        <v>0</v>
      </c>
      <c r="I50" s="33">
        <v>44165</v>
      </c>
      <c r="J50" s="37" t="s">
        <v>242</v>
      </c>
      <c r="K50" s="21" t="s">
        <v>242</v>
      </c>
      <c r="L50" s="37" t="s">
        <v>242</v>
      </c>
      <c r="M50" s="21" t="s">
        <v>242</v>
      </c>
      <c r="N50" s="37" t="s">
        <v>242</v>
      </c>
      <c r="O50" s="21" t="s">
        <v>242</v>
      </c>
      <c r="P50" s="37" t="s">
        <v>242</v>
      </c>
      <c r="Q50" s="21" t="s">
        <v>242</v>
      </c>
      <c r="R50" s="37" t="s">
        <v>242</v>
      </c>
      <c r="S50" s="21" t="s">
        <v>242</v>
      </c>
      <c r="T50" s="21" t="s">
        <v>242</v>
      </c>
      <c r="U50" s="21" t="s">
        <v>242</v>
      </c>
      <c r="V50" s="58" t="s">
        <v>242</v>
      </c>
      <c r="W50" s="21" t="s">
        <v>242</v>
      </c>
      <c r="X50" s="58" t="s">
        <v>242</v>
      </c>
      <c r="Y50" s="21" t="s">
        <v>242</v>
      </c>
      <c r="Z50" s="21" t="s">
        <v>242</v>
      </c>
      <c r="AA50" s="21" t="s">
        <v>242</v>
      </c>
      <c r="AB50" s="21" t="s">
        <v>242</v>
      </c>
      <c r="AC50" s="21" t="s">
        <v>242</v>
      </c>
      <c r="AD50" s="21" t="s">
        <v>242</v>
      </c>
      <c r="AE50" s="21" t="s">
        <v>242</v>
      </c>
    </row>
    <row r="51" spans="1:31" s="24" customFormat="1" ht="30" customHeight="1" x14ac:dyDescent="0.2">
      <c r="A51" s="38" t="s">
        <v>8</v>
      </c>
      <c r="B51" s="23" t="s">
        <v>24</v>
      </c>
      <c r="C51" s="23" t="s">
        <v>26</v>
      </c>
      <c r="D51" s="59" t="s">
        <v>27</v>
      </c>
      <c r="E51" s="38" t="s">
        <v>578</v>
      </c>
      <c r="F51" s="22" t="s">
        <v>38</v>
      </c>
      <c r="G51" s="44" t="s">
        <v>7</v>
      </c>
      <c r="H51" s="37">
        <v>3.5030000000000001</v>
      </c>
      <c r="I51" s="33">
        <v>44165</v>
      </c>
      <c r="J51" s="37" t="s">
        <v>242</v>
      </c>
      <c r="K51" s="21" t="s">
        <v>242</v>
      </c>
      <c r="L51" s="37" t="s">
        <v>242</v>
      </c>
      <c r="M51" s="21" t="s">
        <v>242</v>
      </c>
      <c r="N51" s="37" t="s">
        <v>242</v>
      </c>
      <c r="O51" s="21" t="s">
        <v>242</v>
      </c>
      <c r="P51" s="37" t="s">
        <v>242</v>
      </c>
      <c r="Q51" s="21" t="s">
        <v>242</v>
      </c>
      <c r="R51" s="37" t="s">
        <v>242</v>
      </c>
      <c r="S51" s="21" t="s">
        <v>242</v>
      </c>
      <c r="T51" s="21" t="s">
        <v>242</v>
      </c>
      <c r="U51" s="21" t="s">
        <v>242</v>
      </c>
      <c r="V51" s="58" t="s">
        <v>242</v>
      </c>
      <c r="W51" s="21" t="s">
        <v>242</v>
      </c>
      <c r="X51" s="58" t="s">
        <v>242</v>
      </c>
      <c r="Y51" s="21" t="s">
        <v>242</v>
      </c>
      <c r="Z51" s="21" t="s">
        <v>242</v>
      </c>
      <c r="AA51" s="21" t="s">
        <v>242</v>
      </c>
      <c r="AB51" s="21" t="s">
        <v>242</v>
      </c>
      <c r="AC51" s="21" t="s">
        <v>242</v>
      </c>
      <c r="AD51" s="21" t="s">
        <v>242</v>
      </c>
      <c r="AE51" s="21" t="s">
        <v>242</v>
      </c>
    </row>
    <row r="52" spans="1:31" s="24" customFormat="1" ht="30" customHeight="1" x14ac:dyDescent="0.2">
      <c r="A52" s="38" t="s">
        <v>8</v>
      </c>
      <c r="B52" s="23" t="s">
        <v>24</v>
      </c>
      <c r="C52" s="23" t="s">
        <v>28</v>
      </c>
      <c r="D52" s="59" t="s">
        <v>29</v>
      </c>
      <c r="E52" s="38" t="s">
        <v>578</v>
      </c>
      <c r="F52" s="22" t="s">
        <v>38</v>
      </c>
      <c r="G52" s="44" t="s">
        <v>7</v>
      </c>
      <c r="H52" s="37">
        <v>0</v>
      </c>
      <c r="I52" s="33">
        <v>44165</v>
      </c>
      <c r="J52" s="37" t="s">
        <v>242</v>
      </c>
      <c r="K52" s="21" t="s">
        <v>242</v>
      </c>
      <c r="L52" s="37" t="s">
        <v>242</v>
      </c>
      <c r="M52" s="21" t="s">
        <v>242</v>
      </c>
      <c r="N52" s="37" t="s">
        <v>242</v>
      </c>
      <c r="O52" s="21" t="s">
        <v>242</v>
      </c>
      <c r="P52" s="37" t="s">
        <v>242</v>
      </c>
      <c r="Q52" s="21" t="s">
        <v>242</v>
      </c>
      <c r="R52" s="37" t="s">
        <v>242</v>
      </c>
      <c r="S52" s="21" t="s">
        <v>242</v>
      </c>
      <c r="T52" s="21" t="s">
        <v>242</v>
      </c>
      <c r="U52" s="21" t="s">
        <v>242</v>
      </c>
      <c r="V52" s="58" t="s">
        <v>242</v>
      </c>
      <c r="W52" s="21" t="s">
        <v>242</v>
      </c>
      <c r="X52" s="58" t="s">
        <v>242</v>
      </c>
      <c r="Y52" s="21" t="s">
        <v>242</v>
      </c>
      <c r="Z52" s="21" t="s">
        <v>242</v>
      </c>
      <c r="AA52" s="21" t="s">
        <v>242</v>
      </c>
      <c r="AB52" s="21" t="s">
        <v>242</v>
      </c>
      <c r="AC52" s="21" t="s">
        <v>242</v>
      </c>
      <c r="AD52" s="21" t="s">
        <v>242</v>
      </c>
      <c r="AE52" s="21" t="s">
        <v>242</v>
      </c>
    </row>
    <row r="53" spans="1:31" s="24" customFormat="1" ht="30" customHeight="1" x14ac:dyDescent="0.2">
      <c r="A53" s="38" t="s">
        <v>8</v>
      </c>
      <c r="B53" s="23" t="s">
        <v>30</v>
      </c>
      <c r="C53" s="23" t="s">
        <v>31</v>
      </c>
      <c r="D53" s="59" t="s">
        <v>32</v>
      </c>
      <c r="E53" s="38" t="s">
        <v>578</v>
      </c>
      <c r="F53" s="22" t="s">
        <v>38</v>
      </c>
      <c r="G53" s="44" t="s">
        <v>7</v>
      </c>
      <c r="H53" s="37">
        <v>0</v>
      </c>
      <c r="I53" s="33">
        <v>44165</v>
      </c>
      <c r="J53" s="37" t="s">
        <v>242</v>
      </c>
      <c r="K53" s="21" t="s">
        <v>242</v>
      </c>
      <c r="L53" s="37" t="s">
        <v>242</v>
      </c>
      <c r="M53" s="21" t="s">
        <v>242</v>
      </c>
      <c r="N53" s="37" t="s">
        <v>242</v>
      </c>
      <c r="O53" s="21" t="s">
        <v>242</v>
      </c>
      <c r="P53" s="37" t="s">
        <v>242</v>
      </c>
      <c r="Q53" s="21" t="s">
        <v>242</v>
      </c>
      <c r="R53" s="37" t="s">
        <v>242</v>
      </c>
      <c r="S53" s="21" t="s">
        <v>242</v>
      </c>
      <c r="T53" s="21" t="s">
        <v>242</v>
      </c>
      <c r="U53" s="21" t="s">
        <v>242</v>
      </c>
      <c r="V53" s="58" t="s">
        <v>242</v>
      </c>
      <c r="W53" s="21" t="s">
        <v>242</v>
      </c>
      <c r="X53" s="58" t="s">
        <v>242</v>
      </c>
      <c r="Y53" s="21" t="s">
        <v>242</v>
      </c>
      <c r="Z53" s="21" t="s">
        <v>242</v>
      </c>
      <c r="AA53" s="21" t="s">
        <v>242</v>
      </c>
      <c r="AB53" s="21" t="s">
        <v>242</v>
      </c>
      <c r="AC53" s="21" t="s">
        <v>242</v>
      </c>
      <c r="AD53" s="21" t="s">
        <v>242</v>
      </c>
      <c r="AE53" s="21" t="s">
        <v>242</v>
      </c>
    </row>
    <row r="54" spans="1:31" s="24" customFormat="1" ht="30" customHeight="1" x14ac:dyDescent="0.2">
      <c r="A54" s="38" t="s">
        <v>8</v>
      </c>
      <c r="B54" s="23" t="s">
        <v>30</v>
      </c>
      <c r="C54" s="23" t="s">
        <v>33</v>
      </c>
      <c r="D54" s="59" t="s">
        <v>34</v>
      </c>
      <c r="E54" s="38" t="s">
        <v>578</v>
      </c>
      <c r="F54" s="22" t="s">
        <v>38</v>
      </c>
      <c r="G54" s="44" t="s">
        <v>7</v>
      </c>
      <c r="H54" s="37">
        <v>0</v>
      </c>
      <c r="I54" s="33">
        <v>44165</v>
      </c>
      <c r="J54" s="37" t="s">
        <v>242</v>
      </c>
      <c r="K54" s="21" t="s">
        <v>242</v>
      </c>
      <c r="L54" s="37" t="s">
        <v>242</v>
      </c>
      <c r="M54" s="21" t="s">
        <v>242</v>
      </c>
      <c r="N54" s="37" t="s">
        <v>242</v>
      </c>
      <c r="O54" s="21" t="s">
        <v>242</v>
      </c>
      <c r="P54" s="37" t="s">
        <v>242</v>
      </c>
      <c r="Q54" s="21" t="s">
        <v>242</v>
      </c>
      <c r="R54" s="37" t="s">
        <v>242</v>
      </c>
      <c r="S54" s="21" t="s">
        <v>242</v>
      </c>
      <c r="T54" s="21" t="s">
        <v>242</v>
      </c>
      <c r="U54" s="21" t="s">
        <v>242</v>
      </c>
      <c r="V54" s="58" t="s">
        <v>242</v>
      </c>
      <c r="W54" s="21" t="s">
        <v>242</v>
      </c>
      <c r="X54" s="58" t="s">
        <v>242</v>
      </c>
      <c r="Y54" s="21" t="s">
        <v>242</v>
      </c>
      <c r="Z54" s="21" t="s">
        <v>242</v>
      </c>
      <c r="AA54" s="21" t="s">
        <v>242</v>
      </c>
      <c r="AB54" s="21" t="s">
        <v>242</v>
      </c>
      <c r="AC54" s="21" t="s">
        <v>242</v>
      </c>
      <c r="AD54" s="21" t="s">
        <v>242</v>
      </c>
      <c r="AE54" s="21" t="s">
        <v>242</v>
      </c>
    </row>
    <row r="55" spans="1:31" s="24" customFormat="1" ht="30" customHeight="1" x14ac:dyDescent="0.2">
      <c r="A55" s="38" t="s">
        <v>8</v>
      </c>
      <c r="B55" s="23" t="s">
        <v>524</v>
      </c>
      <c r="C55" s="23" t="s">
        <v>224</v>
      </c>
      <c r="D55" s="59" t="s">
        <v>527</v>
      </c>
      <c r="E55" s="38" t="s">
        <v>578</v>
      </c>
      <c r="F55" s="22" t="s">
        <v>38</v>
      </c>
      <c r="G55" s="44" t="s">
        <v>7</v>
      </c>
      <c r="H55" s="37">
        <v>0</v>
      </c>
      <c r="I55" s="33">
        <v>44165</v>
      </c>
      <c r="J55" s="37" t="s">
        <v>242</v>
      </c>
      <c r="K55" s="21" t="s">
        <v>242</v>
      </c>
      <c r="L55" s="37" t="s">
        <v>242</v>
      </c>
      <c r="M55" s="21" t="s">
        <v>242</v>
      </c>
      <c r="N55" s="37" t="s">
        <v>242</v>
      </c>
      <c r="O55" s="21" t="s">
        <v>242</v>
      </c>
      <c r="P55" s="37" t="s">
        <v>242</v>
      </c>
      <c r="Q55" s="21" t="s">
        <v>242</v>
      </c>
      <c r="R55" s="37" t="s">
        <v>242</v>
      </c>
      <c r="S55" s="21" t="s">
        <v>242</v>
      </c>
      <c r="T55" s="21" t="s">
        <v>242</v>
      </c>
      <c r="U55" s="21" t="s">
        <v>242</v>
      </c>
      <c r="V55" s="58" t="s">
        <v>242</v>
      </c>
      <c r="W55" s="21" t="s">
        <v>242</v>
      </c>
      <c r="X55" s="58" t="s">
        <v>242</v>
      </c>
      <c r="Y55" s="21" t="s">
        <v>242</v>
      </c>
      <c r="Z55" s="21" t="s">
        <v>242</v>
      </c>
      <c r="AA55" s="21" t="s">
        <v>242</v>
      </c>
      <c r="AB55" s="21" t="s">
        <v>242</v>
      </c>
      <c r="AC55" s="21" t="s">
        <v>242</v>
      </c>
      <c r="AD55" s="21" t="s">
        <v>242</v>
      </c>
      <c r="AE55" s="21" t="s">
        <v>242</v>
      </c>
    </row>
    <row r="56" spans="1:31" s="24" customFormat="1" ht="30" customHeight="1" x14ac:dyDescent="0.2">
      <c r="A56" s="38" t="s">
        <v>8</v>
      </c>
      <c r="B56" s="23" t="s">
        <v>524</v>
      </c>
      <c r="C56" s="23" t="s">
        <v>213</v>
      </c>
      <c r="D56" s="59" t="s">
        <v>528</v>
      </c>
      <c r="E56" s="38" t="s">
        <v>578</v>
      </c>
      <c r="F56" s="22" t="s">
        <v>38</v>
      </c>
      <c r="G56" s="44" t="s">
        <v>7</v>
      </c>
      <c r="H56" s="37">
        <v>0</v>
      </c>
      <c r="I56" s="33">
        <v>44165</v>
      </c>
      <c r="J56" s="37" t="s">
        <v>242</v>
      </c>
      <c r="K56" s="21" t="s">
        <v>242</v>
      </c>
      <c r="L56" s="37" t="s">
        <v>242</v>
      </c>
      <c r="M56" s="21" t="s">
        <v>242</v>
      </c>
      <c r="N56" s="37" t="s">
        <v>242</v>
      </c>
      <c r="O56" s="21" t="s">
        <v>242</v>
      </c>
      <c r="P56" s="37" t="s">
        <v>242</v>
      </c>
      <c r="Q56" s="21" t="s">
        <v>242</v>
      </c>
      <c r="R56" s="37" t="s">
        <v>242</v>
      </c>
      <c r="S56" s="21" t="s">
        <v>242</v>
      </c>
      <c r="T56" s="21" t="s">
        <v>242</v>
      </c>
      <c r="U56" s="21" t="s">
        <v>242</v>
      </c>
      <c r="V56" s="58" t="s">
        <v>242</v>
      </c>
      <c r="W56" s="21" t="s">
        <v>242</v>
      </c>
      <c r="X56" s="58" t="s">
        <v>242</v>
      </c>
      <c r="Y56" s="21" t="s">
        <v>242</v>
      </c>
      <c r="Z56" s="21" t="s">
        <v>242</v>
      </c>
      <c r="AA56" s="21" t="s">
        <v>242</v>
      </c>
      <c r="AB56" s="21" t="s">
        <v>242</v>
      </c>
      <c r="AC56" s="21" t="s">
        <v>242</v>
      </c>
      <c r="AD56" s="21" t="s">
        <v>242</v>
      </c>
      <c r="AE56" s="21" t="s">
        <v>242</v>
      </c>
    </row>
    <row r="57" spans="1:31" s="24" customFormat="1" ht="30" customHeight="1" x14ac:dyDescent="0.2">
      <c r="A57" s="38" t="s">
        <v>8</v>
      </c>
      <c r="B57" s="23" t="s">
        <v>524</v>
      </c>
      <c r="C57" s="23" t="s">
        <v>87</v>
      </c>
      <c r="D57" s="59" t="s">
        <v>529</v>
      </c>
      <c r="E57" s="38" t="s">
        <v>578</v>
      </c>
      <c r="F57" s="22" t="s">
        <v>38</v>
      </c>
      <c r="G57" s="44" t="s">
        <v>7</v>
      </c>
      <c r="H57" s="37">
        <v>58.174999999999997</v>
      </c>
      <c r="I57" s="33">
        <v>44165</v>
      </c>
      <c r="J57" s="37" t="s">
        <v>242</v>
      </c>
      <c r="K57" s="21" t="s">
        <v>242</v>
      </c>
      <c r="L57" s="37" t="s">
        <v>242</v>
      </c>
      <c r="M57" s="21" t="s">
        <v>242</v>
      </c>
      <c r="N57" s="37" t="s">
        <v>242</v>
      </c>
      <c r="O57" s="21" t="s">
        <v>242</v>
      </c>
      <c r="P57" s="37" t="s">
        <v>242</v>
      </c>
      <c r="Q57" s="21" t="s">
        <v>242</v>
      </c>
      <c r="R57" s="37" t="s">
        <v>242</v>
      </c>
      <c r="S57" s="21" t="s">
        <v>242</v>
      </c>
      <c r="T57" s="21" t="s">
        <v>242</v>
      </c>
      <c r="U57" s="21" t="s">
        <v>242</v>
      </c>
      <c r="V57" s="58" t="s">
        <v>242</v>
      </c>
      <c r="W57" s="21" t="s">
        <v>242</v>
      </c>
      <c r="X57" s="58" t="s">
        <v>242</v>
      </c>
      <c r="Y57" s="21" t="s">
        <v>242</v>
      </c>
      <c r="Z57" s="21" t="s">
        <v>242</v>
      </c>
      <c r="AA57" s="21" t="s">
        <v>242</v>
      </c>
      <c r="AB57" s="21" t="s">
        <v>242</v>
      </c>
      <c r="AC57" s="21" t="s">
        <v>242</v>
      </c>
      <c r="AD57" s="21" t="s">
        <v>242</v>
      </c>
      <c r="AE57" s="21" t="s">
        <v>242</v>
      </c>
    </row>
    <row r="58" spans="1:31" s="24" customFormat="1" ht="30" customHeight="1" x14ac:dyDescent="0.2">
      <c r="A58" s="38" t="s">
        <v>8</v>
      </c>
      <c r="B58" s="23" t="s">
        <v>524</v>
      </c>
      <c r="C58" s="23" t="s">
        <v>525</v>
      </c>
      <c r="D58" s="59" t="s">
        <v>530</v>
      </c>
      <c r="E58" s="38" t="s">
        <v>578</v>
      </c>
      <c r="F58" s="22" t="s">
        <v>38</v>
      </c>
      <c r="G58" s="44" t="s">
        <v>7</v>
      </c>
      <c r="H58" s="37">
        <v>0</v>
      </c>
      <c r="I58" s="33">
        <v>44165</v>
      </c>
      <c r="J58" s="37" t="s">
        <v>242</v>
      </c>
      <c r="K58" s="21" t="s">
        <v>242</v>
      </c>
      <c r="L58" s="37" t="s">
        <v>242</v>
      </c>
      <c r="M58" s="21" t="s">
        <v>242</v>
      </c>
      <c r="N58" s="37" t="s">
        <v>242</v>
      </c>
      <c r="O58" s="21" t="s">
        <v>242</v>
      </c>
      <c r="P58" s="37" t="s">
        <v>242</v>
      </c>
      <c r="Q58" s="21" t="s">
        <v>242</v>
      </c>
      <c r="R58" s="37" t="s">
        <v>242</v>
      </c>
      <c r="S58" s="21" t="s">
        <v>242</v>
      </c>
      <c r="T58" s="21" t="s">
        <v>242</v>
      </c>
      <c r="U58" s="21" t="s">
        <v>242</v>
      </c>
      <c r="V58" s="58" t="s">
        <v>242</v>
      </c>
      <c r="W58" s="21" t="s">
        <v>242</v>
      </c>
      <c r="X58" s="58" t="s">
        <v>242</v>
      </c>
      <c r="Y58" s="21" t="s">
        <v>242</v>
      </c>
      <c r="Z58" s="21" t="s">
        <v>242</v>
      </c>
      <c r="AA58" s="21" t="s">
        <v>242</v>
      </c>
      <c r="AB58" s="21" t="s">
        <v>242</v>
      </c>
      <c r="AC58" s="21" t="s">
        <v>242</v>
      </c>
      <c r="AD58" s="21" t="s">
        <v>242</v>
      </c>
      <c r="AE58" s="21" t="s">
        <v>242</v>
      </c>
    </row>
    <row r="59" spans="1:31" s="24" customFormat="1" ht="30" customHeight="1" x14ac:dyDescent="0.2">
      <c r="A59" s="38" t="s">
        <v>8</v>
      </c>
      <c r="B59" s="23" t="s">
        <v>524</v>
      </c>
      <c r="C59" s="23" t="s">
        <v>526</v>
      </c>
      <c r="D59" s="59" t="s">
        <v>531</v>
      </c>
      <c r="E59" s="38" t="s">
        <v>578</v>
      </c>
      <c r="F59" s="22" t="s">
        <v>38</v>
      </c>
      <c r="G59" s="44" t="s">
        <v>7</v>
      </c>
      <c r="H59" s="37">
        <v>1.1923999999999999</v>
      </c>
      <c r="I59" s="33">
        <v>44165</v>
      </c>
      <c r="J59" s="37" t="s">
        <v>242</v>
      </c>
      <c r="K59" s="21" t="s">
        <v>242</v>
      </c>
      <c r="L59" s="37" t="s">
        <v>242</v>
      </c>
      <c r="M59" s="21" t="s">
        <v>242</v>
      </c>
      <c r="N59" s="37" t="s">
        <v>242</v>
      </c>
      <c r="O59" s="21" t="s">
        <v>242</v>
      </c>
      <c r="P59" s="37" t="s">
        <v>242</v>
      </c>
      <c r="Q59" s="21" t="s">
        <v>242</v>
      </c>
      <c r="R59" s="37" t="s">
        <v>242</v>
      </c>
      <c r="S59" s="21" t="s">
        <v>242</v>
      </c>
      <c r="T59" s="21" t="s">
        <v>242</v>
      </c>
      <c r="U59" s="21" t="s">
        <v>242</v>
      </c>
      <c r="V59" s="58" t="s">
        <v>242</v>
      </c>
      <c r="W59" s="21" t="s">
        <v>242</v>
      </c>
      <c r="X59" s="58" t="s">
        <v>242</v>
      </c>
      <c r="Y59" s="21" t="s">
        <v>242</v>
      </c>
      <c r="Z59" s="21" t="s">
        <v>242</v>
      </c>
      <c r="AA59" s="21" t="s">
        <v>242</v>
      </c>
      <c r="AB59" s="21" t="s">
        <v>242</v>
      </c>
      <c r="AC59" s="21" t="s">
        <v>242</v>
      </c>
      <c r="AD59" s="21" t="s">
        <v>242</v>
      </c>
      <c r="AE59" s="21" t="s">
        <v>242</v>
      </c>
    </row>
    <row r="60" spans="1:31" s="24" customFormat="1" ht="30" customHeight="1" x14ac:dyDescent="0.2">
      <c r="A60" s="38" t="s">
        <v>8</v>
      </c>
      <c r="B60" s="23" t="s">
        <v>60</v>
      </c>
      <c r="C60" s="23" t="s">
        <v>61</v>
      </c>
      <c r="D60" s="59" t="s">
        <v>62</v>
      </c>
      <c r="E60" s="38" t="s">
        <v>578</v>
      </c>
      <c r="F60" s="22" t="s">
        <v>38</v>
      </c>
      <c r="G60" s="44" t="s">
        <v>7</v>
      </c>
      <c r="H60" s="37">
        <v>0.1084</v>
      </c>
      <c r="I60" s="33">
        <v>44165</v>
      </c>
      <c r="J60" s="37">
        <v>0.1285</v>
      </c>
      <c r="K60" s="34">
        <v>43651</v>
      </c>
      <c r="L60" s="37">
        <v>5.3900000000000003E-2</v>
      </c>
      <c r="M60" s="34">
        <v>43684</v>
      </c>
      <c r="N60" s="37">
        <v>4.5199999999999997E-2</v>
      </c>
      <c r="O60" s="34">
        <v>43714</v>
      </c>
      <c r="P60" s="37" t="s">
        <v>242</v>
      </c>
      <c r="Q60" s="37" t="s">
        <v>242</v>
      </c>
      <c r="R60" s="37" t="s">
        <v>242</v>
      </c>
      <c r="S60" s="37" t="s">
        <v>242</v>
      </c>
      <c r="T60" s="37" t="s">
        <v>242</v>
      </c>
      <c r="U60" s="37" t="s">
        <v>242</v>
      </c>
      <c r="V60" s="37" t="s">
        <v>242</v>
      </c>
      <c r="W60" s="37" t="s">
        <v>242</v>
      </c>
      <c r="X60" s="37" t="s">
        <v>242</v>
      </c>
      <c r="Y60" s="21" t="s">
        <v>242</v>
      </c>
      <c r="Z60" s="21" t="s">
        <v>242</v>
      </c>
      <c r="AA60" s="21" t="s">
        <v>242</v>
      </c>
      <c r="AB60" s="21" t="s">
        <v>242</v>
      </c>
      <c r="AC60" s="21" t="s">
        <v>242</v>
      </c>
      <c r="AD60" s="21" t="s">
        <v>242</v>
      </c>
      <c r="AE60" s="21" t="s">
        <v>242</v>
      </c>
    </row>
    <row r="61" spans="1:31" s="24" customFormat="1" ht="30" customHeight="1" x14ac:dyDescent="0.2">
      <c r="A61" s="38" t="s">
        <v>8</v>
      </c>
      <c r="B61" s="23" t="s">
        <v>60</v>
      </c>
      <c r="C61" s="23" t="s">
        <v>63</v>
      </c>
      <c r="D61" s="59" t="s">
        <v>64</v>
      </c>
      <c r="E61" s="38" t="s">
        <v>578</v>
      </c>
      <c r="F61" s="22" t="s">
        <v>38</v>
      </c>
      <c r="G61" s="44" t="s">
        <v>7</v>
      </c>
      <c r="H61" s="37">
        <v>0</v>
      </c>
      <c r="I61" s="33">
        <v>44165</v>
      </c>
      <c r="J61" s="37" t="s">
        <v>242</v>
      </c>
      <c r="K61" s="21" t="s">
        <v>242</v>
      </c>
      <c r="L61" s="37" t="s">
        <v>242</v>
      </c>
      <c r="M61" s="21" t="s">
        <v>242</v>
      </c>
      <c r="N61" s="37" t="s">
        <v>242</v>
      </c>
      <c r="O61" s="21" t="s">
        <v>242</v>
      </c>
      <c r="P61" s="37" t="s">
        <v>242</v>
      </c>
      <c r="Q61" s="21" t="s">
        <v>242</v>
      </c>
      <c r="R61" s="37" t="s">
        <v>242</v>
      </c>
      <c r="S61" s="21" t="s">
        <v>242</v>
      </c>
      <c r="T61" s="21" t="s">
        <v>242</v>
      </c>
      <c r="U61" s="21" t="s">
        <v>242</v>
      </c>
      <c r="V61" s="58" t="s">
        <v>242</v>
      </c>
      <c r="W61" s="21" t="s">
        <v>242</v>
      </c>
      <c r="X61" s="58" t="s">
        <v>242</v>
      </c>
      <c r="Y61" s="21" t="s">
        <v>242</v>
      </c>
      <c r="Z61" s="21" t="s">
        <v>242</v>
      </c>
      <c r="AA61" s="21" t="s">
        <v>242</v>
      </c>
      <c r="AB61" s="21" t="s">
        <v>242</v>
      </c>
      <c r="AC61" s="21" t="s">
        <v>242</v>
      </c>
      <c r="AD61" s="21" t="s">
        <v>242</v>
      </c>
      <c r="AE61" s="21" t="s">
        <v>242</v>
      </c>
    </row>
    <row r="62" spans="1:31" s="24" customFormat="1" ht="30" customHeight="1" x14ac:dyDescent="0.2">
      <c r="A62" s="38" t="s">
        <v>8</v>
      </c>
      <c r="B62" s="23" t="s">
        <v>60</v>
      </c>
      <c r="C62" s="23" t="s">
        <v>16</v>
      </c>
      <c r="D62" s="59" t="s">
        <v>65</v>
      </c>
      <c r="E62" s="38" t="s">
        <v>578</v>
      </c>
      <c r="F62" s="22" t="s">
        <v>38</v>
      </c>
      <c r="G62" s="44" t="s">
        <v>7</v>
      </c>
      <c r="H62" s="37">
        <v>0</v>
      </c>
      <c r="I62" s="33">
        <v>44165</v>
      </c>
      <c r="J62" s="37" t="s">
        <v>242</v>
      </c>
      <c r="K62" s="21" t="s">
        <v>242</v>
      </c>
      <c r="L62" s="37" t="s">
        <v>242</v>
      </c>
      <c r="M62" s="21" t="s">
        <v>242</v>
      </c>
      <c r="N62" s="37" t="s">
        <v>242</v>
      </c>
      <c r="O62" s="21" t="s">
        <v>242</v>
      </c>
      <c r="P62" s="37" t="s">
        <v>242</v>
      </c>
      <c r="Q62" s="21" t="s">
        <v>242</v>
      </c>
      <c r="R62" s="37" t="s">
        <v>242</v>
      </c>
      <c r="S62" s="21" t="s">
        <v>242</v>
      </c>
      <c r="T62" s="21" t="s">
        <v>242</v>
      </c>
      <c r="U62" s="21" t="s">
        <v>242</v>
      </c>
      <c r="V62" s="58" t="s">
        <v>242</v>
      </c>
      <c r="W62" s="21" t="s">
        <v>242</v>
      </c>
      <c r="X62" s="58" t="s">
        <v>242</v>
      </c>
      <c r="Y62" s="21" t="s">
        <v>242</v>
      </c>
      <c r="Z62" s="21" t="s">
        <v>242</v>
      </c>
      <c r="AA62" s="21" t="s">
        <v>242</v>
      </c>
      <c r="AB62" s="21" t="s">
        <v>242</v>
      </c>
      <c r="AC62" s="21" t="s">
        <v>242</v>
      </c>
      <c r="AD62" s="21" t="s">
        <v>242</v>
      </c>
      <c r="AE62" s="21" t="s">
        <v>242</v>
      </c>
    </row>
    <row r="63" spans="1:31" s="24" customFormat="1" ht="30" customHeight="1" x14ac:dyDescent="0.2">
      <c r="A63" s="38" t="s">
        <v>8</v>
      </c>
      <c r="B63" s="23" t="s">
        <v>60</v>
      </c>
      <c r="C63" s="23" t="s">
        <v>28</v>
      </c>
      <c r="D63" s="59" t="s">
        <v>66</v>
      </c>
      <c r="E63" s="38" t="s">
        <v>578</v>
      </c>
      <c r="F63" s="22" t="s">
        <v>38</v>
      </c>
      <c r="G63" s="44" t="s">
        <v>7</v>
      </c>
      <c r="H63" s="37">
        <v>0.36199999999999999</v>
      </c>
      <c r="I63" s="33">
        <v>44165</v>
      </c>
      <c r="J63" s="37" t="s">
        <v>242</v>
      </c>
      <c r="K63" s="21" t="s">
        <v>242</v>
      </c>
      <c r="L63" s="37" t="s">
        <v>242</v>
      </c>
      <c r="M63" s="21" t="s">
        <v>242</v>
      </c>
      <c r="N63" s="37" t="s">
        <v>242</v>
      </c>
      <c r="O63" s="21" t="s">
        <v>242</v>
      </c>
      <c r="P63" s="37" t="s">
        <v>242</v>
      </c>
      <c r="Q63" s="21" t="s">
        <v>242</v>
      </c>
      <c r="R63" s="37" t="s">
        <v>242</v>
      </c>
      <c r="S63" s="21" t="s">
        <v>242</v>
      </c>
      <c r="T63" s="21" t="s">
        <v>242</v>
      </c>
      <c r="U63" s="21" t="s">
        <v>242</v>
      </c>
      <c r="V63" s="58" t="s">
        <v>242</v>
      </c>
      <c r="W63" s="21" t="s">
        <v>242</v>
      </c>
      <c r="X63" s="58" t="s">
        <v>242</v>
      </c>
      <c r="Y63" s="21" t="s">
        <v>242</v>
      </c>
      <c r="Z63" s="21" t="s">
        <v>242</v>
      </c>
      <c r="AA63" s="21" t="s">
        <v>242</v>
      </c>
      <c r="AB63" s="21" t="s">
        <v>242</v>
      </c>
      <c r="AC63" s="21" t="s">
        <v>242</v>
      </c>
      <c r="AD63" s="21" t="s">
        <v>242</v>
      </c>
      <c r="AE63" s="21" t="s">
        <v>242</v>
      </c>
    </row>
    <row r="64" spans="1:31" s="24" customFormat="1" ht="30" customHeight="1" x14ac:dyDescent="0.2">
      <c r="A64" s="38" t="s">
        <v>8</v>
      </c>
      <c r="B64" s="23" t="s">
        <v>60</v>
      </c>
      <c r="C64" s="23" t="s">
        <v>26</v>
      </c>
      <c r="D64" s="59" t="s">
        <v>67</v>
      </c>
      <c r="E64" s="38" t="s">
        <v>578</v>
      </c>
      <c r="F64" s="22" t="s">
        <v>38</v>
      </c>
      <c r="G64" s="44" t="s">
        <v>7</v>
      </c>
      <c r="H64" s="37">
        <v>0.49790000000000001</v>
      </c>
      <c r="I64" s="33">
        <v>44165</v>
      </c>
      <c r="J64" s="37" t="s">
        <v>242</v>
      </c>
      <c r="K64" s="21" t="s">
        <v>242</v>
      </c>
      <c r="L64" s="37" t="s">
        <v>242</v>
      </c>
      <c r="M64" s="21" t="s">
        <v>242</v>
      </c>
      <c r="N64" s="37" t="s">
        <v>242</v>
      </c>
      <c r="O64" s="21" t="s">
        <v>242</v>
      </c>
      <c r="P64" s="37" t="s">
        <v>242</v>
      </c>
      <c r="Q64" s="21" t="s">
        <v>242</v>
      </c>
      <c r="R64" s="37" t="s">
        <v>242</v>
      </c>
      <c r="S64" s="21" t="s">
        <v>242</v>
      </c>
      <c r="T64" s="21" t="s">
        <v>242</v>
      </c>
      <c r="U64" s="21" t="s">
        <v>242</v>
      </c>
      <c r="V64" s="58" t="s">
        <v>242</v>
      </c>
      <c r="W64" s="21" t="s">
        <v>242</v>
      </c>
      <c r="X64" s="58" t="s">
        <v>242</v>
      </c>
      <c r="Y64" s="21" t="s">
        <v>242</v>
      </c>
      <c r="Z64" s="21" t="s">
        <v>242</v>
      </c>
      <c r="AA64" s="21" t="s">
        <v>242</v>
      </c>
      <c r="AB64" s="21" t="s">
        <v>242</v>
      </c>
      <c r="AC64" s="21" t="s">
        <v>242</v>
      </c>
      <c r="AD64" s="21" t="s">
        <v>242</v>
      </c>
      <c r="AE64" s="21" t="s">
        <v>242</v>
      </c>
    </row>
    <row r="65" spans="1:31" s="24" customFormat="1" ht="30" customHeight="1" x14ac:dyDescent="0.2">
      <c r="A65" s="38" t="s">
        <v>8</v>
      </c>
      <c r="B65" s="23" t="s">
        <v>60</v>
      </c>
      <c r="C65" s="23" t="s">
        <v>68</v>
      </c>
      <c r="D65" s="59" t="s">
        <v>69</v>
      </c>
      <c r="E65" s="38" t="s">
        <v>578</v>
      </c>
      <c r="F65" s="22" t="s">
        <v>38</v>
      </c>
      <c r="G65" s="44" t="s">
        <v>7</v>
      </c>
      <c r="H65" s="37">
        <v>0</v>
      </c>
      <c r="I65" s="33">
        <v>44165</v>
      </c>
      <c r="J65" s="37">
        <v>0.28539999999999999</v>
      </c>
      <c r="K65" s="34">
        <v>43643</v>
      </c>
      <c r="L65" s="37">
        <v>0.1482</v>
      </c>
      <c r="M65" s="34">
        <v>43735</v>
      </c>
      <c r="N65" s="34" t="s">
        <v>242</v>
      </c>
      <c r="O65" s="34" t="s">
        <v>242</v>
      </c>
      <c r="P65" s="37" t="s">
        <v>242</v>
      </c>
      <c r="Q65" s="21" t="s">
        <v>242</v>
      </c>
      <c r="R65" s="37" t="s">
        <v>242</v>
      </c>
      <c r="S65" s="21" t="s">
        <v>242</v>
      </c>
      <c r="T65" s="21" t="s">
        <v>242</v>
      </c>
      <c r="U65" s="21" t="s">
        <v>242</v>
      </c>
      <c r="V65" s="58" t="s">
        <v>242</v>
      </c>
      <c r="W65" s="21" t="s">
        <v>242</v>
      </c>
      <c r="X65" s="58" t="s">
        <v>242</v>
      </c>
      <c r="Y65" s="21" t="s">
        <v>242</v>
      </c>
      <c r="Z65" s="21" t="s">
        <v>242</v>
      </c>
      <c r="AA65" s="21" t="s">
        <v>242</v>
      </c>
      <c r="AB65" s="21" t="s">
        <v>242</v>
      </c>
      <c r="AC65" s="21" t="s">
        <v>242</v>
      </c>
      <c r="AD65" s="21" t="s">
        <v>242</v>
      </c>
      <c r="AE65" s="21" t="s">
        <v>242</v>
      </c>
    </row>
    <row r="66" spans="1:31" s="24" customFormat="1" ht="30" customHeight="1" x14ac:dyDescent="0.2">
      <c r="A66" s="38" t="s">
        <v>8</v>
      </c>
      <c r="B66" s="23" t="s">
        <v>532</v>
      </c>
      <c r="C66" s="23" t="s">
        <v>218</v>
      </c>
      <c r="D66" s="59" t="s">
        <v>533</v>
      </c>
      <c r="E66" s="38" t="s">
        <v>578</v>
      </c>
      <c r="F66" s="22" t="s">
        <v>37</v>
      </c>
      <c r="G66" s="44" t="s">
        <v>7</v>
      </c>
      <c r="H66" s="37">
        <v>0</v>
      </c>
      <c r="I66" s="33">
        <v>44165</v>
      </c>
      <c r="J66" s="37" t="s">
        <v>242</v>
      </c>
      <c r="K66" s="21" t="s">
        <v>242</v>
      </c>
      <c r="L66" s="37" t="s">
        <v>242</v>
      </c>
      <c r="M66" s="21" t="s">
        <v>242</v>
      </c>
      <c r="N66" s="37" t="s">
        <v>242</v>
      </c>
      <c r="O66" s="21" t="s">
        <v>242</v>
      </c>
      <c r="P66" s="37" t="s">
        <v>242</v>
      </c>
      <c r="Q66" s="21" t="s">
        <v>242</v>
      </c>
      <c r="R66" s="37" t="s">
        <v>242</v>
      </c>
      <c r="S66" s="21" t="s">
        <v>242</v>
      </c>
      <c r="T66" s="21" t="s">
        <v>242</v>
      </c>
      <c r="U66" s="21" t="s">
        <v>242</v>
      </c>
      <c r="V66" s="58" t="s">
        <v>242</v>
      </c>
      <c r="W66" s="21" t="s">
        <v>242</v>
      </c>
      <c r="X66" s="58" t="s">
        <v>242</v>
      </c>
      <c r="Y66" s="21" t="s">
        <v>242</v>
      </c>
      <c r="Z66" s="21" t="s">
        <v>242</v>
      </c>
      <c r="AA66" s="21" t="s">
        <v>242</v>
      </c>
      <c r="AB66" s="21" t="s">
        <v>242</v>
      </c>
      <c r="AC66" s="21" t="s">
        <v>242</v>
      </c>
      <c r="AD66" s="21" t="s">
        <v>242</v>
      </c>
      <c r="AE66" s="21" t="s">
        <v>242</v>
      </c>
    </row>
    <row r="67" spans="1:31" s="24" customFormat="1" ht="30" customHeight="1" x14ac:dyDescent="0.2">
      <c r="A67" s="38" t="s">
        <v>8</v>
      </c>
      <c r="B67" s="23" t="s">
        <v>111</v>
      </c>
      <c r="C67" s="23" t="s">
        <v>109</v>
      </c>
      <c r="D67" s="59" t="s">
        <v>93</v>
      </c>
      <c r="E67" s="38" t="s">
        <v>578</v>
      </c>
      <c r="F67" s="22" t="s">
        <v>37</v>
      </c>
      <c r="G67" s="44" t="s">
        <v>7</v>
      </c>
      <c r="H67" s="37">
        <v>0</v>
      </c>
      <c r="I67" s="33">
        <v>44165</v>
      </c>
      <c r="J67" s="37" t="s">
        <v>242</v>
      </c>
      <c r="K67" s="21" t="s">
        <v>242</v>
      </c>
      <c r="L67" s="37" t="s">
        <v>242</v>
      </c>
      <c r="M67" s="21" t="s">
        <v>242</v>
      </c>
      <c r="N67" s="37" t="s">
        <v>242</v>
      </c>
      <c r="O67" s="21" t="s">
        <v>242</v>
      </c>
      <c r="P67" s="37" t="s">
        <v>242</v>
      </c>
      <c r="Q67" s="21" t="s">
        <v>242</v>
      </c>
      <c r="R67" s="37" t="s">
        <v>242</v>
      </c>
      <c r="S67" s="21" t="s">
        <v>242</v>
      </c>
      <c r="T67" s="21" t="s">
        <v>242</v>
      </c>
      <c r="U67" s="21" t="s">
        <v>242</v>
      </c>
      <c r="V67" s="58" t="s">
        <v>242</v>
      </c>
      <c r="W67" s="21" t="s">
        <v>242</v>
      </c>
      <c r="X67" s="58" t="s">
        <v>242</v>
      </c>
      <c r="Y67" s="21" t="s">
        <v>242</v>
      </c>
      <c r="Z67" s="21" t="s">
        <v>242</v>
      </c>
      <c r="AA67" s="21" t="s">
        <v>242</v>
      </c>
      <c r="AB67" s="21" t="s">
        <v>242</v>
      </c>
      <c r="AC67" s="21" t="s">
        <v>242</v>
      </c>
      <c r="AD67" s="21" t="s">
        <v>242</v>
      </c>
      <c r="AE67" s="21" t="s">
        <v>242</v>
      </c>
    </row>
    <row r="68" spans="1:31" s="24" customFormat="1" ht="30" customHeight="1" x14ac:dyDescent="0.2">
      <c r="A68" s="38" t="s">
        <v>8</v>
      </c>
      <c r="B68" s="23" t="s">
        <v>111</v>
      </c>
      <c r="C68" s="23" t="s">
        <v>52</v>
      </c>
      <c r="D68" s="59" t="s">
        <v>94</v>
      </c>
      <c r="E68" s="38" t="s">
        <v>578</v>
      </c>
      <c r="F68" s="22" t="s">
        <v>37</v>
      </c>
      <c r="G68" s="44" t="s">
        <v>7</v>
      </c>
      <c r="H68" s="37">
        <v>0</v>
      </c>
      <c r="I68" s="33">
        <v>44165</v>
      </c>
      <c r="J68" s="37" t="s">
        <v>242</v>
      </c>
      <c r="K68" s="21" t="s">
        <v>242</v>
      </c>
      <c r="L68" s="37" t="s">
        <v>242</v>
      </c>
      <c r="M68" s="21" t="s">
        <v>242</v>
      </c>
      <c r="N68" s="37" t="s">
        <v>242</v>
      </c>
      <c r="O68" s="21" t="s">
        <v>242</v>
      </c>
      <c r="P68" s="37" t="s">
        <v>242</v>
      </c>
      <c r="Q68" s="21" t="s">
        <v>242</v>
      </c>
      <c r="R68" s="37" t="s">
        <v>242</v>
      </c>
      <c r="S68" s="21" t="s">
        <v>242</v>
      </c>
      <c r="T68" s="21" t="s">
        <v>242</v>
      </c>
      <c r="U68" s="21" t="s">
        <v>242</v>
      </c>
      <c r="V68" s="58" t="s">
        <v>242</v>
      </c>
      <c r="W68" s="21" t="s">
        <v>242</v>
      </c>
      <c r="X68" s="58" t="s">
        <v>242</v>
      </c>
      <c r="Y68" s="21" t="s">
        <v>242</v>
      </c>
      <c r="Z68" s="21" t="s">
        <v>242</v>
      </c>
      <c r="AA68" s="21" t="s">
        <v>242</v>
      </c>
      <c r="AB68" s="21" t="s">
        <v>242</v>
      </c>
      <c r="AC68" s="21" t="s">
        <v>242</v>
      </c>
      <c r="AD68" s="21" t="s">
        <v>242</v>
      </c>
      <c r="AE68" s="21" t="s">
        <v>242</v>
      </c>
    </row>
    <row r="69" spans="1:31" s="24" customFormat="1" ht="30" customHeight="1" x14ac:dyDescent="0.2">
      <c r="A69" s="38" t="s">
        <v>8</v>
      </c>
      <c r="B69" s="23" t="s">
        <v>111</v>
      </c>
      <c r="C69" s="23" t="s">
        <v>26</v>
      </c>
      <c r="D69" s="59" t="s">
        <v>95</v>
      </c>
      <c r="E69" s="38" t="s">
        <v>578</v>
      </c>
      <c r="F69" s="22" t="s">
        <v>37</v>
      </c>
      <c r="G69" s="44" t="s">
        <v>7</v>
      </c>
      <c r="H69" s="37">
        <v>0</v>
      </c>
      <c r="I69" s="33">
        <v>44165</v>
      </c>
      <c r="J69" s="37" t="s">
        <v>242</v>
      </c>
      <c r="K69" s="21" t="s">
        <v>242</v>
      </c>
      <c r="L69" s="37" t="s">
        <v>242</v>
      </c>
      <c r="M69" s="21" t="s">
        <v>242</v>
      </c>
      <c r="N69" s="37" t="s">
        <v>242</v>
      </c>
      <c r="O69" s="21" t="s">
        <v>242</v>
      </c>
      <c r="P69" s="37" t="s">
        <v>242</v>
      </c>
      <c r="Q69" s="21" t="s">
        <v>242</v>
      </c>
      <c r="R69" s="37" t="s">
        <v>242</v>
      </c>
      <c r="S69" s="21" t="s">
        <v>242</v>
      </c>
      <c r="T69" s="21" t="s">
        <v>242</v>
      </c>
      <c r="U69" s="21" t="s">
        <v>242</v>
      </c>
      <c r="V69" s="58" t="s">
        <v>242</v>
      </c>
      <c r="W69" s="21" t="s">
        <v>242</v>
      </c>
      <c r="X69" s="58" t="s">
        <v>242</v>
      </c>
      <c r="Y69" s="21" t="s">
        <v>242</v>
      </c>
      <c r="Z69" s="21" t="s">
        <v>242</v>
      </c>
      <c r="AA69" s="21" t="s">
        <v>242</v>
      </c>
      <c r="AB69" s="21" t="s">
        <v>242</v>
      </c>
      <c r="AC69" s="21" t="s">
        <v>242</v>
      </c>
      <c r="AD69" s="21" t="s">
        <v>242</v>
      </c>
      <c r="AE69" s="21" t="s">
        <v>242</v>
      </c>
    </row>
    <row r="70" spans="1:31" s="24" customFormat="1" ht="30" customHeight="1" x14ac:dyDescent="0.2">
      <c r="A70" s="38" t="s">
        <v>8</v>
      </c>
      <c r="B70" s="23" t="s">
        <v>111</v>
      </c>
      <c r="C70" s="23" t="s">
        <v>112</v>
      </c>
      <c r="D70" s="59" t="s">
        <v>96</v>
      </c>
      <c r="E70" s="38" t="s">
        <v>578</v>
      </c>
      <c r="F70" s="22" t="s">
        <v>37</v>
      </c>
      <c r="G70" s="44" t="s">
        <v>7</v>
      </c>
      <c r="H70" s="37">
        <v>0</v>
      </c>
      <c r="I70" s="33">
        <v>44165</v>
      </c>
      <c r="J70" s="37" t="s">
        <v>242</v>
      </c>
      <c r="K70" s="21" t="s">
        <v>242</v>
      </c>
      <c r="L70" s="37" t="s">
        <v>242</v>
      </c>
      <c r="M70" s="21" t="s">
        <v>242</v>
      </c>
      <c r="N70" s="37" t="s">
        <v>242</v>
      </c>
      <c r="O70" s="21" t="s">
        <v>242</v>
      </c>
      <c r="P70" s="37" t="s">
        <v>242</v>
      </c>
      <c r="Q70" s="21" t="s">
        <v>242</v>
      </c>
      <c r="R70" s="37" t="s">
        <v>242</v>
      </c>
      <c r="S70" s="21" t="s">
        <v>242</v>
      </c>
      <c r="T70" s="21" t="s">
        <v>242</v>
      </c>
      <c r="U70" s="21" t="s">
        <v>242</v>
      </c>
      <c r="V70" s="58" t="s">
        <v>242</v>
      </c>
      <c r="W70" s="21" t="s">
        <v>242</v>
      </c>
      <c r="X70" s="58" t="s">
        <v>242</v>
      </c>
      <c r="Y70" s="21" t="s">
        <v>242</v>
      </c>
      <c r="Z70" s="21" t="s">
        <v>242</v>
      </c>
      <c r="AA70" s="21" t="s">
        <v>242</v>
      </c>
      <c r="AB70" s="21" t="s">
        <v>242</v>
      </c>
      <c r="AC70" s="21" t="s">
        <v>242</v>
      </c>
      <c r="AD70" s="21" t="s">
        <v>242</v>
      </c>
      <c r="AE70" s="21" t="s">
        <v>242</v>
      </c>
    </row>
    <row r="71" spans="1:31" s="24" customFormat="1" ht="30" customHeight="1" x14ac:dyDescent="0.2">
      <c r="A71" s="38" t="s">
        <v>8</v>
      </c>
      <c r="B71" s="23" t="s">
        <v>111</v>
      </c>
      <c r="C71" s="23" t="s">
        <v>113</v>
      </c>
      <c r="D71" s="59" t="s">
        <v>97</v>
      </c>
      <c r="E71" s="38" t="s">
        <v>578</v>
      </c>
      <c r="F71" s="22" t="s">
        <v>37</v>
      </c>
      <c r="G71" s="44" t="s">
        <v>7</v>
      </c>
      <c r="H71" s="37">
        <v>0.49099999999999999</v>
      </c>
      <c r="I71" s="33">
        <v>44165</v>
      </c>
      <c r="J71" s="37" t="s">
        <v>242</v>
      </c>
      <c r="K71" s="21" t="s">
        <v>242</v>
      </c>
      <c r="L71" s="37" t="s">
        <v>242</v>
      </c>
      <c r="M71" s="21" t="s">
        <v>242</v>
      </c>
      <c r="N71" s="37" t="s">
        <v>242</v>
      </c>
      <c r="O71" s="21" t="s">
        <v>242</v>
      </c>
      <c r="P71" s="37" t="s">
        <v>242</v>
      </c>
      <c r="Q71" s="21" t="s">
        <v>242</v>
      </c>
      <c r="R71" s="37" t="s">
        <v>242</v>
      </c>
      <c r="S71" s="21" t="s">
        <v>242</v>
      </c>
      <c r="T71" s="21" t="s">
        <v>242</v>
      </c>
      <c r="U71" s="21" t="s">
        <v>242</v>
      </c>
      <c r="V71" s="58" t="s">
        <v>242</v>
      </c>
      <c r="W71" s="21" t="s">
        <v>242</v>
      </c>
      <c r="X71" s="58" t="s">
        <v>242</v>
      </c>
      <c r="Y71" s="21" t="s">
        <v>242</v>
      </c>
      <c r="Z71" s="21" t="s">
        <v>242</v>
      </c>
      <c r="AA71" s="21" t="s">
        <v>242</v>
      </c>
      <c r="AB71" s="21" t="s">
        <v>242</v>
      </c>
      <c r="AC71" s="21" t="s">
        <v>242</v>
      </c>
      <c r="AD71" s="21" t="s">
        <v>242</v>
      </c>
      <c r="AE71" s="21" t="s">
        <v>242</v>
      </c>
    </row>
    <row r="72" spans="1:31" s="24" customFormat="1" ht="30" customHeight="1" x14ac:dyDescent="0.2">
      <c r="A72" s="38" t="s">
        <v>8</v>
      </c>
      <c r="B72" s="23" t="s">
        <v>111</v>
      </c>
      <c r="C72" s="23" t="s">
        <v>114</v>
      </c>
      <c r="D72" s="59" t="s">
        <v>98</v>
      </c>
      <c r="E72" s="38" t="s">
        <v>578</v>
      </c>
      <c r="F72" s="22" t="s">
        <v>37</v>
      </c>
      <c r="G72" s="44" t="s">
        <v>7</v>
      </c>
      <c r="H72" s="37">
        <v>0.43049999999999999</v>
      </c>
      <c r="I72" s="33">
        <v>44165</v>
      </c>
      <c r="J72" s="37" t="s">
        <v>242</v>
      </c>
      <c r="K72" s="21" t="s">
        <v>242</v>
      </c>
      <c r="L72" s="37" t="s">
        <v>242</v>
      </c>
      <c r="M72" s="21" t="s">
        <v>242</v>
      </c>
      <c r="N72" s="37" t="s">
        <v>242</v>
      </c>
      <c r="O72" s="21" t="s">
        <v>242</v>
      </c>
      <c r="P72" s="37" t="s">
        <v>242</v>
      </c>
      <c r="Q72" s="21" t="s">
        <v>242</v>
      </c>
      <c r="R72" s="37" t="s">
        <v>242</v>
      </c>
      <c r="S72" s="21" t="s">
        <v>242</v>
      </c>
      <c r="T72" s="21" t="s">
        <v>242</v>
      </c>
      <c r="U72" s="21" t="s">
        <v>242</v>
      </c>
      <c r="V72" s="58" t="s">
        <v>242</v>
      </c>
      <c r="W72" s="21" t="s">
        <v>242</v>
      </c>
      <c r="X72" s="58" t="s">
        <v>242</v>
      </c>
      <c r="Y72" s="21" t="s">
        <v>242</v>
      </c>
      <c r="Z72" s="21" t="s">
        <v>242</v>
      </c>
      <c r="AA72" s="21" t="s">
        <v>242</v>
      </c>
      <c r="AB72" s="21" t="s">
        <v>242</v>
      </c>
      <c r="AC72" s="21" t="s">
        <v>242</v>
      </c>
      <c r="AD72" s="21" t="s">
        <v>242</v>
      </c>
      <c r="AE72" s="21" t="s">
        <v>242</v>
      </c>
    </row>
    <row r="73" spans="1:31" s="24" customFormat="1" ht="30" customHeight="1" x14ac:dyDescent="0.2">
      <c r="A73" s="38" t="s">
        <v>8</v>
      </c>
      <c r="B73" s="23" t="s">
        <v>111</v>
      </c>
      <c r="C73" s="23" t="s">
        <v>115</v>
      </c>
      <c r="D73" s="59" t="s">
        <v>99</v>
      </c>
      <c r="E73" s="38" t="s">
        <v>578</v>
      </c>
      <c r="F73" s="22" t="s">
        <v>37</v>
      </c>
      <c r="G73" s="44" t="s">
        <v>7</v>
      </c>
      <c r="H73" s="37">
        <v>0.34989999999999999</v>
      </c>
      <c r="I73" s="33">
        <v>44165</v>
      </c>
      <c r="J73" s="37" t="s">
        <v>242</v>
      </c>
      <c r="K73" s="21" t="s">
        <v>242</v>
      </c>
      <c r="L73" s="37" t="s">
        <v>242</v>
      </c>
      <c r="M73" s="21" t="s">
        <v>242</v>
      </c>
      <c r="N73" s="37" t="s">
        <v>242</v>
      </c>
      <c r="O73" s="21" t="s">
        <v>242</v>
      </c>
      <c r="P73" s="37" t="s">
        <v>242</v>
      </c>
      <c r="Q73" s="21" t="s">
        <v>242</v>
      </c>
      <c r="R73" s="37" t="s">
        <v>242</v>
      </c>
      <c r="S73" s="21" t="s">
        <v>242</v>
      </c>
      <c r="T73" s="21" t="s">
        <v>242</v>
      </c>
      <c r="U73" s="21" t="s">
        <v>242</v>
      </c>
      <c r="V73" s="58" t="s">
        <v>242</v>
      </c>
      <c r="W73" s="21" t="s">
        <v>242</v>
      </c>
      <c r="X73" s="58" t="s">
        <v>242</v>
      </c>
      <c r="Y73" s="21" t="s">
        <v>242</v>
      </c>
      <c r="Z73" s="21" t="s">
        <v>242</v>
      </c>
      <c r="AA73" s="21" t="s">
        <v>242</v>
      </c>
      <c r="AB73" s="21" t="s">
        <v>242</v>
      </c>
      <c r="AC73" s="21" t="s">
        <v>242</v>
      </c>
      <c r="AD73" s="21" t="s">
        <v>242</v>
      </c>
      <c r="AE73" s="21" t="s">
        <v>242</v>
      </c>
    </row>
    <row r="74" spans="1:31" s="24" customFormat="1" ht="30" customHeight="1" x14ac:dyDescent="0.2">
      <c r="A74" s="38" t="s">
        <v>8</v>
      </c>
      <c r="B74" s="23" t="s">
        <v>111</v>
      </c>
      <c r="C74" s="23" t="s">
        <v>228</v>
      </c>
      <c r="D74" s="59" t="s">
        <v>159</v>
      </c>
      <c r="E74" s="38" t="s">
        <v>578</v>
      </c>
      <c r="F74" s="22" t="s">
        <v>37</v>
      </c>
      <c r="G74" s="44" t="s">
        <v>7</v>
      </c>
      <c r="H74" s="37">
        <v>0</v>
      </c>
      <c r="I74" s="33">
        <v>44165</v>
      </c>
      <c r="J74" s="37" t="s">
        <v>242</v>
      </c>
      <c r="K74" s="21" t="s">
        <v>242</v>
      </c>
      <c r="L74" s="37" t="s">
        <v>242</v>
      </c>
      <c r="M74" s="21" t="s">
        <v>242</v>
      </c>
      <c r="N74" s="37" t="s">
        <v>242</v>
      </c>
      <c r="O74" s="21" t="s">
        <v>242</v>
      </c>
      <c r="P74" s="37" t="s">
        <v>242</v>
      </c>
      <c r="Q74" s="21" t="s">
        <v>242</v>
      </c>
      <c r="R74" s="37" t="s">
        <v>242</v>
      </c>
      <c r="S74" s="21" t="s">
        <v>242</v>
      </c>
      <c r="T74" s="21" t="s">
        <v>242</v>
      </c>
      <c r="U74" s="21" t="s">
        <v>242</v>
      </c>
      <c r="V74" s="58" t="s">
        <v>242</v>
      </c>
      <c r="W74" s="21" t="s">
        <v>242</v>
      </c>
      <c r="X74" s="58" t="s">
        <v>242</v>
      </c>
      <c r="Y74" s="21" t="s">
        <v>242</v>
      </c>
      <c r="Z74" s="21" t="s">
        <v>242</v>
      </c>
      <c r="AA74" s="21" t="s">
        <v>242</v>
      </c>
      <c r="AB74" s="21" t="s">
        <v>242</v>
      </c>
      <c r="AC74" s="21" t="s">
        <v>242</v>
      </c>
      <c r="AD74" s="21" t="s">
        <v>242</v>
      </c>
      <c r="AE74" s="21" t="s">
        <v>242</v>
      </c>
    </row>
    <row r="75" spans="1:31" s="24" customFormat="1" ht="30" customHeight="1" x14ac:dyDescent="0.2">
      <c r="A75" s="38" t="s">
        <v>8</v>
      </c>
      <c r="B75" s="23" t="s">
        <v>111</v>
      </c>
      <c r="C75" s="23" t="s">
        <v>230</v>
      </c>
      <c r="D75" s="59" t="s">
        <v>163</v>
      </c>
      <c r="E75" s="38" t="s">
        <v>578</v>
      </c>
      <c r="F75" s="22" t="s">
        <v>37</v>
      </c>
      <c r="G75" s="44" t="s">
        <v>7</v>
      </c>
      <c r="H75" s="37">
        <v>3.9E-2</v>
      </c>
      <c r="I75" s="33">
        <v>44165</v>
      </c>
      <c r="J75" s="37" t="s">
        <v>242</v>
      </c>
      <c r="K75" s="21" t="s">
        <v>580</v>
      </c>
      <c r="L75" s="37" t="s">
        <v>242</v>
      </c>
      <c r="M75" s="21" t="s">
        <v>242</v>
      </c>
      <c r="N75" s="37" t="s">
        <v>242</v>
      </c>
      <c r="O75" s="21" t="s">
        <v>242</v>
      </c>
      <c r="P75" s="37" t="s">
        <v>242</v>
      </c>
      <c r="Q75" s="21" t="s">
        <v>242</v>
      </c>
      <c r="R75" s="37" t="s">
        <v>242</v>
      </c>
      <c r="S75" s="21" t="s">
        <v>242</v>
      </c>
      <c r="T75" s="21" t="s">
        <v>242</v>
      </c>
      <c r="U75" s="21" t="s">
        <v>242</v>
      </c>
      <c r="V75" s="58" t="s">
        <v>242</v>
      </c>
      <c r="W75" s="21" t="s">
        <v>242</v>
      </c>
      <c r="X75" s="58" t="s">
        <v>242</v>
      </c>
      <c r="Y75" s="21" t="s">
        <v>242</v>
      </c>
      <c r="Z75" s="21" t="s">
        <v>242</v>
      </c>
      <c r="AA75" s="21" t="s">
        <v>242</v>
      </c>
      <c r="AB75" s="21" t="s">
        <v>242</v>
      </c>
      <c r="AC75" s="21" t="s">
        <v>242</v>
      </c>
      <c r="AD75" s="21" t="s">
        <v>242</v>
      </c>
      <c r="AE75" s="21" t="s">
        <v>242</v>
      </c>
    </row>
    <row r="76" spans="1:31" s="24" customFormat="1" ht="30" customHeight="1" x14ac:dyDescent="0.2">
      <c r="A76" s="38" t="s">
        <v>8</v>
      </c>
      <c r="B76" s="23" t="s">
        <v>111</v>
      </c>
      <c r="C76" s="23" t="s">
        <v>231</v>
      </c>
      <c r="D76" s="59" t="s">
        <v>164</v>
      </c>
      <c r="E76" s="38" t="s">
        <v>578</v>
      </c>
      <c r="F76" s="22" t="s">
        <v>37</v>
      </c>
      <c r="G76" s="44" t="s">
        <v>7</v>
      </c>
      <c r="H76" s="37">
        <v>0</v>
      </c>
      <c r="I76" s="33">
        <v>44165</v>
      </c>
      <c r="J76" s="37">
        <v>1.0800000000000001E-2</v>
      </c>
      <c r="K76" s="21" t="s">
        <v>580</v>
      </c>
      <c r="L76" s="37" t="s">
        <v>242</v>
      </c>
      <c r="M76" s="21" t="s">
        <v>242</v>
      </c>
      <c r="N76" s="37" t="s">
        <v>242</v>
      </c>
      <c r="O76" s="21" t="s">
        <v>242</v>
      </c>
      <c r="P76" s="37" t="s">
        <v>242</v>
      </c>
      <c r="Q76" s="21" t="s">
        <v>242</v>
      </c>
      <c r="R76" s="37" t="s">
        <v>242</v>
      </c>
      <c r="S76" s="21" t="s">
        <v>242</v>
      </c>
      <c r="T76" s="21" t="s">
        <v>242</v>
      </c>
      <c r="U76" s="21" t="s">
        <v>242</v>
      </c>
      <c r="V76" s="58" t="s">
        <v>242</v>
      </c>
      <c r="W76" s="21" t="s">
        <v>242</v>
      </c>
      <c r="X76" s="58" t="s">
        <v>242</v>
      </c>
      <c r="Y76" s="21" t="s">
        <v>242</v>
      </c>
      <c r="Z76" s="21" t="s">
        <v>242</v>
      </c>
      <c r="AA76" s="21" t="s">
        <v>242</v>
      </c>
      <c r="AB76" s="21" t="s">
        <v>242</v>
      </c>
      <c r="AC76" s="21" t="s">
        <v>242</v>
      </c>
      <c r="AD76" s="21" t="s">
        <v>242</v>
      </c>
      <c r="AE76" s="21" t="s">
        <v>242</v>
      </c>
    </row>
    <row r="77" spans="1:31" s="24" customFormat="1" ht="30" customHeight="1" x14ac:dyDescent="0.2">
      <c r="A77" s="38" t="s">
        <v>8</v>
      </c>
      <c r="B77" s="23" t="s">
        <v>111</v>
      </c>
      <c r="C77" s="23" t="s">
        <v>214</v>
      </c>
      <c r="D77" s="59" t="s">
        <v>165</v>
      </c>
      <c r="E77" s="38" t="s">
        <v>578</v>
      </c>
      <c r="F77" s="22" t="s">
        <v>37</v>
      </c>
      <c r="G77" s="44" t="s">
        <v>7</v>
      </c>
      <c r="H77" s="37">
        <v>0</v>
      </c>
      <c r="I77" s="33">
        <v>44165</v>
      </c>
      <c r="J77" s="37" t="s">
        <v>242</v>
      </c>
      <c r="K77" s="21" t="s">
        <v>242</v>
      </c>
      <c r="L77" s="37" t="s">
        <v>242</v>
      </c>
      <c r="M77" s="21" t="s">
        <v>242</v>
      </c>
      <c r="N77" s="37" t="s">
        <v>242</v>
      </c>
      <c r="O77" s="21" t="s">
        <v>242</v>
      </c>
      <c r="P77" s="37" t="s">
        <v>242</v>
      </c>
      <c r="Q77" s="21" t="s">
        <v>242</v>
      </c>
      <c r="R77" s="37" t="s">
        <v>242</v>
      </c>
      <c r="S77" s="21" t="s">
        <v>242</v>
      </c>
      <c r="T77" s="21" t="s">
        <v>242</v>
      </c>
      <c r="U77" s="21" t="s">
        <v>242</v>
      </c>
      <c r="V77" s="58" t="s">
        <v>242</v>
      </c>
      <c r="W77" s="21" t="s">
        <v>242</v>
      </c>
      <c r="X77" s="58" t="s">
        <v>242</v>
      </c>
      <c r="Y77" s="21" t="s">
        <v>242</v>
      </c>
      <c r="Z77" s="21" t="s">
        <v>242</v>
      </c>
      <c r="AA77" s="21" t="s">
        <v>242</v>
      </c>
      <c r="AB77" s="21" t="s">
        <v>242</v>
      </c>
      <c r="AC77" s="21" t="s">
        <v>242</v>
      </c>
      <c r="AD77" s="21" t="s">
        <v>242</v>
      </c>
      <c r="AE77" s="21" t="s">
        <v>242</v>
      </c>
    </row>
    <row r="78" spans="1:31" s="24" customFormat="1" ht="30" customHeight="1" x14ac:dyDescent="0.2">
      <c r="A78" s="38" t="s">
        <v>8</v>
      </c>
      <c r="B78" s="23" t="s">
        <v>111</v>
      </c>
      <c r="C78" s="23" t="s">
        <v>54</v>
      </c>
      <c r="D78" s="59" t="s">
        <v>166</v>
      </c>
      <c r="E78" s="38" t="s">
        <v>578</v>
      </c>
      <c r="F78" s="22" t="s">
        <v>37</v>
      </c>
      <c r="G78" s="44" t="s">
        <v>7</v>
      </c>
      <c r="H78" s="37">
        <v>0</v>
      </c>
      <c r="I78" s="33">
        <v>44165</v>
      </c>
      <c r="J78" s="37" t="s">
        <v>242</v>
      </c>
      <c r="K78" s="21" t="s">
        <v>242</v>
      </c>
      <c r="L78" s="37" t="s">
        <v>242</v>
      </c>
      <c r="M78" s="21" t="s">
        <v>242</v>
      </c>
      <c r="N78" s="37" t="s">
        <v>242</v>
      </c>
      <c r="O78" s="21" t="s">
        <v>242</v>
      </c>
      <c r="P78" s="37" t="s">
        <v>242</v>
      </c>
      <c r="Q78" s="21" t="s">
        <v>242</v>
      </c>
      <c r="R78" s="37" t="s">
        <v>242</v>
      </c>
      <c r="S78" s="21" t="s">
        <v>242</v>
      </c>
      <c r="T78" s="21" t="s">
        <v>242</v>
      </c>
      <c r="U78" s="21" t="s">
        <v>242</v>
      </c>
      <c r="V78" s="58" t="s">
        <v>242</v>
      </c>
      <c r="W78" s="21" t="s">
        <v>242</v>
      </c>
      <c r="X78" s="58" t="s">
        <v>242</v>
      </c>
      <c r="Y78" s="21" t="s">
        <v>242</v>
      </c>
      <c r="Z78" s="21" t="s">
        <v>242</v>
      </c>
      <c r="AA78" s="21" t="s">
        <v>242</v>
      </c>
      <c r="AB78" s="21" t="s">
        <v>242</v>
      </c>
      <c r="AC78" s="21" t="s">
        <v>242</v>
      </c>
      <c r="AD78" s="21" t="s">
        <v>242</v>
      </c>
      <c r="AE78" s="21" t="s">
        <v>242</v>
      </c>
    </row>
    <row r="79" spans="1:31" s="24" customFormat="1" ht="30" customHeight="1" x14ac:dyDescent="0.2">
      <c r="A79" s="38" t="s">
        <v>8</v>
      </c>
      <c r="B79" s="23" t="s">
        <v>111</v>
      </c>
      <c r="C79" s="23" t="s">
        <v>232</v>
      </c>
      <c r="D79" s="59" t="s">
        <v>167</v>
      </c>
      <c r="E79" s="38" t="s">
        <v>578</v>
      </c>
      <c r="F79" s="22" t="s">
        <v>37</v>
      </c>
      <c r="G79" s="44" t="s">
        <v>7</v>
      </c>
      <c r="H79" s="37">
        <v>0</v>
      </c>
      <c r="I79" s="33">
        <v>44165</v>
      </c>
      <c r="J79" s="37" t="s">
        <v>242</v>
      </c>
      <c r="K79" s="34" t="s">
        <v>242</v>
      </c>
      <c r="L79" s="37" t="s">
        <v>242</v>
      </c>
      <c r="M79" s="21" t="s">
        <v>242</v>
      </c>
      <c r="N79" s="37" t="s">
        <v>242</v>
      </c>
      <c r="O79" s="21" t="s">
        <v>242</v>
      </c>
      <c r="P79" s="37" t="s">
        <v>242</v>
      </c>
      <c r="Q79" s="21" t="s">
        <v>242</v>
      </c>
      <c r="R79" s="37" t="s">
        <v>242</v>
      </c>
      <c r="S79" s="21" t="s">
        <v>242</v>
      </c>
      <c r="T79" s="21" t="s">
        <v>242</v>
      </c>
      <c r="U79" s="21" t="s">
        <v>242</v>
      </c>
      <c r="V79" s="58" t="s">
        <v>242</v>
      </c>
      <c r="W79" s="21" t="s">
        <v>242</v>
      </c>
      <c r="X79" s="58" t="s">
        <v>242</v>
      </c>
      <c r="Y79" s="21" t="s">
        <v>242</v>
      </c>
      <c r="Z79" s="21" t="s">
        <v>242</v>
      </c>
      <c r="AA79" s="21" t="s">
        <v>242</v>
      </c>
      <c r="AB79" s="21" t="s">
        <v>242</v>
      </c>
      <c r="AC79" s="21" t="s">
        <v>242</v>
      </c>
      <c r="AD79" s="21" t="s">
        <v>242</v>
      </c>
      <c r="AE79" s="21" t="s">
        <v>242</v>
      </c>
    </row>
    <row r="80" spans="1:31" s="24" customFormat="1" ht="30" customHeight="1" x14ac:dyDescent="0.2">
      <c r="A80" s="38" t="s">
        <v>8</v>
      </c>
      <c r="B80" s="23" t="s">
        <v>70</v>
      </c>
      <c r="C80" s="23" t="s">
        <v>52</v>
      </c>
      <c r="D80" s="59" t="s">
        <v>100</v>
      </c>
      <c r="E80" s="38" t="s">
        <v>578</v>
      </c>
      <c r="F80" s="22" t="s">
        <v>37</v>
      </c>
      <c r="G80" s="44" t="s">
        <v>7</v>
      </c>
      <c r="H80" s="37">
        <v>0</v>
      </c>
      <c r="I80" s="33">
        <v>44165</v>
      </c>
      <c r="J80" s="37" t="s">
        <v>242</v>
      </c>
      <c r="K80" s="21" t="s">
        <v>242</v>
      </c>
      <c r="L80" s="37" t="s">
        <v>242</v>
      </c>
      <c r="M80" s="21" t="s">
        <v>242</v>
      </c>
      <c r="N80" s="37" t="s">
        <v>242</v>
      </c>
      <c r="O80" s="21" t="s">
        <v>242</v>
      </c>
      <c r="P80" s="37" t="s">
        <v>242</v>
      </c>
      <c r="Q80" s="21" t="s">
        <v>242</v>
      </c>
      <c r="R80" s="37" t="s">
        <v>242</v>
      </c>
      <c r="S80" s="21" t="s">
        <v>242</v>
      </c>
      <c r="T80" s="21" t="s">
        <v>242</v>
      </c>
      <c r="U80" s="21" t="s">
        <v>242</v>
      </c>
      <c r="V80" s="58" t="s">
        <v>242</v>
      </c>
      <c r="W80" s="21" t="s">
        <v>242</v>
      </c>
      <c r="X80" s="58" t="s">
        <v>242</v>
      </c>
      <c r="Y80" s="21" t="s">
        <v>242</v>
      </c>
      <c r="Z80" s="21" t="s">
        <v>242</v>
      </c>
      <c r="AA80" s="21" t="s">
        <v>242</v>
      </c>
      <c r="AB80" s="21" t="s">
        <v>242</v>
      </c>
      <c r="AC80" s="21" t="s">
        <v>242</v>
      </c>
      <c r="AD80" s="21" t="s">
        <v>242</v>
      </c>
      <c r="AE80" s="21" t="s">
        <v>242</v>
      </c>
    </row>
    <row r="81" spans="1:31" s="24" customFormat="1" ht="30" customHeight="1" x14ac:dyDescent="0.2">
      <c r="A81" s="38" t="s">
        <v>8</v>
      </c>
      <c r="B81" s="23" t="s">
        <v>70</v>
      </c>
      <c r="C81" s="23" t="s">
        <v>26</v>
      </c>
      <c r="D81" s="59" t="s">
        <v>72</v>
      </c>
      <c r="E81" s="38" t="s">
        <v>578</v>
      </c>
      <c r="F81" s="22" t="s">
        <v>37</v>
      </c>
      <c r="G81" s="44" t="s">
        <v>7</v>
      </c>
      <c r="H81" s="37">
        <v>0</v>
      </c>
      <c r="I81" s="33">
        <v>44165</v>
      </c>
      <c r="J81" s="37" t="s">
        <v>242</v>
      </c>
      <c r="K81" s="21" t="s">
        <v>242</v>
      </c>
      <c r="L81" s="37" t="s">
        <v>242</v>
      </c>
      <c r="M81" s="37" t="s">
        <v>242</v>
      </c>
      <c r="N81" s="37" t="s">
        <v>242</v>
      </c>
      <c r="O81" s="37" t="s">
        <v>242</v>
      </c>
      <c r="P81" s="37" t="s">
        <v>242</v>
      </c>
      <c r="Q81" s="37" t="s">
        <v>242</v>
      </c>
      <c r="R81" s="37" t="s">
        <v>242</v>
      </c>
      <c r="S81" s="21" t="s">
        <v>242</v>
      </c>
      <c r="T81" s="21" t="s">
        <v>242</v>
      </c>
      <c r="U81" s="21" t="s">
        <v>242</v>
      </c>
      <c r="V81" s="58" t="s">
        <v>242</v>
      </c>
      <c r="W81" s="21" t="s">
        <v>242</v>
      </c>
      <c r="X81" s="58" t="s">
        <v>242</v>
      </c>
      <c r="Y81" s="21" t="s">
        <v>242</v>
      </c>
      <c r="Z81" s="21" t="s">
        <v>242</v>
      </c>
      <c r="AA81" s="21" t="s">
        <v>242</v>
      </c>
      <c r="AB81" s="21" t="s">
        <v>242</v>
      </c>
      <c r="AC81" s="21" t="s">
        <v>242</v>
      </c>
      <c r="AD81" s="21" t="s">
        <v>242</v>
      </c>
      <c r="AE81" s="21" t="s">
        <v>242</v>
      </c>
    </row>
    <row r="82" spans="1:31" s="24" customFormat="1" ht="30" customHeight="1" x14ac:dyDescent="0.2">
      <c r="A82" s="38" t="s">
        <v>8</v>
      </c>
      <c r="B82" s="23" t="s">
        <v>244</v>
      </c>
      <c r="C82" s="23" t="s">
        <v>58</v>
      </c>
      <c r="D82" s="59" t="s">
        <v>160</v>
      </c>
      <c r="E82" s="38" t="s">
        <v>578</v>
      </c>
      <c r="F82" s="22" t="s">
        <v>37</v>
      </c>
      <c r="G82" s="44" t="s">
        <v>7</v>
      </c>
      <c r="H82" s="37">
        <v>2.9281999999999999</v>
      </c>
      <c r="I82" s="33">
        <v>44165</v>
      </c>
      <c r="J82" s="37" t="s">
        <v>242</v>
      </c>
      <c r="K82" s="21" t="s">
        <v>242</v>
      </c>
      <c r="L82" s="37" t="s">
        <v>242</v>
      </c>
      <c r="M82" s="37" t="s">
        <v>242</v>
      </c>
      <c r="N82" s="37" t="s">
        <v>242</v>
      </c>
      <c r="O82" s="37" t="s">
        <v>242</v>
      </c>
      <c r="P82" s="37" t="s">
        <v>242</v>
      </c>
      <c r="Q82" s="37" t="s">
        <v>242</v>
      </c>
      <c r="R82" s="37" t="s">
        <v>242</v>
      </c>
      <c r="S82" s="21" t="s">
        <v>242</v>
      </c>
      <c r="T82" s="21" t="s">
        <v>242</v>
      </c>
      <c r="U82" s="21" t="s">
        <v>242</v>
      </c>
      <c r="V82" s="58" t="s">
        <v>242</v>
      </c>
      <c r="W82" s="21" t="s">
        <v>242</v>
      </c>
      <c r="X82" s="58" t="s">
        <v>242</v>
      </c>
      <c r="Y82" s="21" t="s">
        <v>242</v>
      </c>
      <c r="Z82" s="21" t="s">
        <v>242</v>
      </c>
      <c r="AA82" s="21" t="s">
        <v>242</v>
      </c>
      <c r="AB82" s="21" t="s">
        <v>242</v>
      </c>
      <c r="AC82" s="21" t="s">
        <v>242</v>
      </c>
      <c r="AD82" s="21" t="s">
        <v>242</v>
      </c>
      <c r="AE82" s="21" t="s">
        <v>242</v>
      </c>
    </row>
    <row r="83" spans="1:31" s="24" customFormat="1" ht="30" customHeight="1" x14ac:dyDescent="0.2">
      <c r="A83" s="38" t="s">
        <v>8</v>
      </c>
      <c r="B83" s="23" t="s">
        <v>244</v>
      </c>
      <c r="C83" s="23" t="s">
        <v>212</v>
      </c>
      <c r="D83" s="59" t="s">
        <v>161</v>
      </c>
      <c r="E83" s="38" t="s">
        <v>578</v>
      </c>
      <c r="F83" s="22" t="s">
        <v>37</v>
      </c>
      <c r="G83" s="44" t="s">
        <v>7</v>
      </c>
      <c r="H83" s="37">
        <v>3.3988</v>
      </c>
      <c r="I83" s="33">
        <v>44165</v>
      </c>
      <c r="J83" s="37" t="s">
        <v>242</v>
      </c>
      <c r="K83" s="21" t="s">
        <v>242</v>
      </c>
      <c r="L83" s="37" t="s">
        <v>242</v>
      </c>
      <c r="M83" s="37" t="s">
        <v>242</v>
      </c>
      <c r="N83" s="37" t="s">
        <v>242</v>
      </c>
      <c r="O83" s="37" t="s">
        <v>242</v>
      </c>
      <c r="P83" s="37" t="s">
        <v>242</v>
      </c>
      <c r="Q83" s="37" t="s">
        <v>242</v>
      </c>
      <c r="R83" s="37" t="s">
        <v>242</v>
      </c>
      <c r="S83" s="37" t="s">
        <v>242</v>
      </c>
      <c r="T83" s="21" t="s">
        <v>242</v>
      </c>
      <c r="U83" s="21" t="s">
        <v>242</v>
      </c>
      <c r="V83" s="58" t="s">
        <v>242</v>
      </c>
      <c r="W83" s="21" t="s">
        <v>242</v>
      </c>
      <c r="X83" s="58" t="s">
        <v>242</v>
      </c>
      <c r="Y83" s="21" t="s">
        <v>242</v>
      </c>
      <c r="Z83" s="21" t="s">
        <v>242</v>
      </c>
      <c r="AA83" s="21" t="s">
        <v>242</v>
      </c>
      <c r="AB83" s="21" t="s">
        <v>242</v>
      </c>
      <c r="AC83" s="21" t="s">
        <v>242</v>
      </c>
      <c r="AD83" s="21" t="s">
        <v>242</v>
      </c>
      <c r="AE83" s="21" t="s">
        <v>242</v>
      </c>
    </row>
    <row r="84" spans="1:31" s="24" customFormat="1" ht="30" customHeight="1" x14ac:dyDescent="0.2">
      <c r="A84" s="38" t="s">
        <v>8</v>
      </c>
      <c r="B84" s="23" t="s">
        <v>244</v>
      </c>
      <c r="C84" s="23" t="s">
        <v>229</v>
      </c>
      <c r="D84" s="59" t="s">
        <v>162</v>
      </c>
      <c r="E84" s="38" t="s">
        <v>578</v>
      </c>
      <c r="F84" s="22" t="s">
        <v>37</v>
      </c>
      <c r="G84" s="44" t="s">
        <v>7</v>
      </c>
      <c r="H84" s="37">
        <v>4.9001000000000001</v>
      </c>
      <c r="I84" s="33">
        <v>44165</v>
      </c>
      <c r="J84" s="37" t="s">
        <v>242</v>
      </c>
      <c r="K84" s="21" t="s">
        <v>242</v>
      </c>
      <c r="L84" s="37" t="s">
        <v>242</v>
      </c>
      <c r="M84" s="37" t="s">
        <v>242</v>
      </c>
      <c r="N84" s="37" t="s">
        <v>242</v>
      </c>
      <c r="O84" s="37" t="s">
        <v>242</v>
      </c>
      <c r="P84" s="37" t="s">
        <v>242</v>
      </c>
      <c r="Q84" s="37" t="s">
        <v>242</v>
      </c>
      <c r="R84" s="37" t="s">
        <v>242</v>
      </c>
      <c r="S84" s="37" t="s">
        <v>242</v>
      </c>
      <c r="T84" s="21" t="s">
        <v>242</v>
      </c>
      <c r="U84" s="21" t="s">
        <v>242</v>
      </c>
      <c r="V84" s="58" t="s">
        <v>242</v>
      </c>
      <c r="W84" s="21" t="s">
        <v>242</v>
      </c>
      <c r="X84" s="58" t="s">
        <v>242</v>
      </c>
      <c r="Y84" s="21" t="s">
        <v>242</v>
      </c>
      <c r="Z84" s="21" t="s">
        <v>242</v>
      </c>
      <c r="AA84" s="21" t="s">
        <v>242</v>
      </c>
      <c r="AB84" s="21" t="s">
        <v>242</v>
      </c>
      <c r="AC84" s="21" t="s">
        <v>242</v>
      </c>
      <c r="AD84" s="21" t="s">
        <v>242</v>
      </c>
      <c r="AE84" s="21" t="s">
        <v>242</v>
      </c>
    </row>
    <row r="85" spans="1:31" s="24" customFormat="1" ht="30" customHeight="1" x14ac:dyDescent="0.2">
      <c r="A85" s="38" t="s">
        <v>8</v>
      </c>
      <c r="B85" s="23" t="s">
        <v>244</v>
      </c>
      <c r="C85" s="23" t="s">
        <v>556</v>
      </c>
      <c r="D85" s="63" t="s">
        <v>569</v>
      </c>
      <c r="E85" s="38" t="s">
        <v>581</v>
      </c>
      <c r="F85" s="22" t="s">
        <v>37</v>
      </c>
      <c r="G85" s="44"/>
      <c r="H85" s="37">
        <v>0</v>
      </c>
      <c r="I85" s="33">
        <v>44165</v>
      </c>
      <c r="J85" s="37">
        <v>6.7999999999999996E-3</v>
      </c>
      <c r="K85" s="21" t="s">
        <v>587</v>
      </c>
      <c r="L85" s="37">
        <v>0.4204</v>
      </c>
      <c r="M85" s="62">
        <v>43805</v>
      </c>
      <c r="N85" s="37">
        <v>0.89600000000000002</v>
      </c>
      <c r="O85" s="62">
        <v>43838</v>
      </c>
      <c r="P85" s="37">
        <v>0.4884</v>
      </c>
      <c r="Q85" s="62">
        <v>43868</v>
      </c>
      <c r="R85" s="37">
        <v>0.61780000000000002</v>
      </c>
      <c r="S85" s="62">
        <v>43896</v>
      </c>
      <c r="T85" s="65">
        <v>1.4540999999999999</v>
      </c>
      <c r="U85" s="21" t="s">
        <v>584</v>
      </c>
      <c r="V85" s="58">
        <v>1.0109999999999999</v>
      </c>
      <c r="W85" s="21" t="s">
        <v>585</v>
      </c>
      <c r="X85" s="58">
        <v>0.70099999999999996</v>
      </c>
      <c r="Y85" s="21" t="s">
        <v>586</v>
      </c>
      <c r="Z85" s="21" t="s">
        <v>242</v>
      </c>
      <c r="AA85" s="21" t="s">
        <v>242</v>
      </c>
      <c r="AB85" s="21" t="s">
        <v>242</v>
      </c>
      <c r="AC85" s="21" t="s">
        <v>242</v>
      </c>
      <c r="AD85" s="21" t="s">
        <v>242</v>
      </c>
      <c r="AE85" s="21" t="s">
        <v>242</v>
      </c>
    </row>
    <row r="86" spans="1:31" s="24" customFormat="1" ht="30" customHeight="1" x14ac:dyDescent="0.2">
      <c r="A86" s="38" t="s">
        <v>8</v>
      </c>
      <c r="B86" s="23" t="s">
        <v>244</v>
      </c>
      <c r="C86" s="23" t="s">
        <v>559</v>
      </c>
      <c r="D86" s="63" t="s">
        <v>572</v>
      </c>
      <c r="E86" s="38" t="s">
        <v>582</v>
      </c>
      <c r="F86" s="22" t="s">
        <v>37</v>
      </c>
      <c r="G86" s="44"/>
      <c r="H86" s="37">
        <v>0</v>
      </c>
      <c r="I86" s="33">
        <v>44165</v>
      </c>
      <c r="J86" s="37">
        <v>0.7802</v>
      </c>
      <c r="K86" s="62">
        <v>43868</v>
      </c>
      <c r="L86" s="37">
        <v>0.70309999999999995</v>
      </c>
      <c r="M86" s="62">
        <v>43896</v>
      </c>
      <c r="N86" s="37">
        <v>1.1347</v>
      </c>
      <c r="O86" s="62">
        <v>43928</v>
      </c>
      <c r="P86" s="37">
        <v>1.0807</v>
      </c>
      <c r="Q86" s="62">
        <v>43959</v>
      </c>
      <c r="R86" s="37">
        <v>0.75219999999999998</v>
      </c>
      <c r="S86" s="62">
        <v>43990</v>
      </c>
      <c r="T86" s="58" t="s">
        <v>242</v>
      </c>
      <c r="U86" s="58" t="s">
        <v>242</v>
      </c>
      <c r="V86" s="58" t="s">
        <v>242</v>
      </c>
      <c r="W86" s="58" t="s">
        <v>242</v>
      </c>
      <c r="X86" s="58" t="s">
        <v>242</v>
      </c>
      <c r="Y86" s="58" t="s">
        <v>242</v>
      </c>
      <c r="Z86" s="21" t="s">
        <v>242</v>
      </c>
      <c r="AA86" s="21" t="s">
        <v>242</v>
      </c>
      <c r="AB86" s="21" t="s">
        <v>242</v>
      </c>
      <c r="AC86" s="21" t="s">
        <v>242</v>
      </c>
      <c r="AD86" s="21" t="s">
        <v>242</v>
      </c>
      <c r="AE86" s="21" t="s">
        <v>242</v>
      </c>
    </row>
    <row r="87" spans="1:31" s="24" customFormat="1" ht="30" customHeight="1" x14ac:dyDescent="0.2">
      <c r="A87" s="38" t="s">
        <v>8</v>
      </c>
      <c r="B87" s="23" t="s">
        <v>244</v>
      </c>
      <c r="C87" s="23" t="s">
        <v>558</v>
      </c>
      <c r="D87" s="63" t="s">
        <v>571</v>
      </c>
      <c r="E87" s="38" t="s">
        <v>583</v>
      </c>
      <c r="F87" s="22" t="s">
        <v>37</v>
      </c>
      <c r="G87" s="44"/>
      <c r="H87" s="37">
        <v>0</v>
      </c>
      <c r="I87" s="33">
        <v>44165</v>
      </c>
      <c r="J87" s="37">
        <v>3.4599999999999999E-2</v>
      </c>
      <c r="K87" s="62">
        <v>43805</v>
      </c>
      <c r="L87" s="37">
        <v>0.11559999999999999</v>
      </c>
      <c r="M87" s="62">
        <v>43838</v>
      </c>
      <c r="N87" s="37">
        <v>0.1226</v>
      </c>
      <c r="O87" s="62">
        <v>43868</v>
      </c>
      <c r="P87" s="37">
        <v>7.9799999999999996E-2</v>
      </c>
      <c r="Q87" s="62">
        <v>43896</v>
      </c>
      <c r="R87" s="37">
        <v>0.13650000000000001</v>
      </c>
      <c r="S87" s="21" t="s">
        <v>584</v>
      </c>
      <c r="T87" s="58">
        <v>0.13220000000000001</v>
      </c>
      <c r="U87" s="21" t="s">
        <v>585</v>
      </c>
      <c r="V87" s="58">
        <v>9.1899999999999996E-2</v>
      </c>
      <c r="W87" s="21" t="s">
        <v>586</v>
      </c>
      <c r="X87" s="58" t="s">
        <v>242</v>
      </c>
      <c r="Y87" s="58" t="s">
        <v>242</v>
      </c>
      <c r="Z87" s="21" t="s">
        <v>242</v>
      </c>
      <c r="AA87" s="21" t="s">
        <v>242</v>
      </c>
      <c r="AB87" s="21" t="s">
        <v>242</v>
      </c>
      <c r="AC87" s="21" t="s">
        <v>242</v>
      </c>
      <c r="AD87" s="21" t="s">
        <v>242</v>
      </c>
      <c r="AE87" s="21" t="s">
        <v>242</v>
      </c>
    </row>
    <row r="88" spans="1:31" s="24" customFormat="1" ht="30" customHeight="1" x14ac:dyDescent="0.2">
      <c r="A88" s="38" t="s">
        <v>8</v>
      </c>
      <c r="B88" s="23" t="s">
        <v>244</v>
      </c>
      <c r="C88" s="23" t="s">
        <v>557</v>
      </c>
      <c r="D88" s="63" t="s">
        <v>570</v>
      </c>
      <c r="E88" s="38" t="s">
        <v>583</v>
      </c>
      <c r="F88" s="22" t="s">
        <v>37</v>
      </c>
      <c r="G88" s="44"/>
      <c r="H88" s="37">
        <v>0</v>
      </c>
      <c r="I88" s="33">
        <v>44165</v>
      </c>
      <c r="J88" s="37">
        <v>0.200294</v>
      </c>
      <c r="K88" s="62">
        <v>43805</v>
      </c>
      <c r="L88" s="37">
        <v>0.66358300000000003</v>
      </c>
      <c r="M88" s="62">
        <v>43838</v>
      </c>
      <c r="N88" s="37">
        <v>0.70425800000000005</v>
      </c>
      <c r="O88" s="62">
        <v>43868</v>
      </c>
      <c r="P88" s="37">
        <v>0.45539499999999999</v>
      </c>
      <c r="Q88" s="62">
        <v>43896</v>
      </c>
      <c r="R88" s="37">
        <v>0.76072200000000001</v>
      </c>
      <c r="S88" s="21" t="s">
        <v>584</v>
      </c>
      <c r="T88" s="58">
        <v>0.72264799999999996</v>
      </c>
      <c r="U88" s="21" t="s">
        <v>585</v>
      </c>
      <c r="V88" s="58">
        <v>0.49869999999999998</v>
      </c>
      <c r="W88" s="21" t="s">
        <v>586</v>
      </c>
      <c r="X88" s="58" t="s">
        <v>242</v>
      </c>
      <c r="Y88" s="58" t="s">
        <v>242</v>
      </c>
      <c r="Z88" s="21" t="s">
        <v>242</v>
      </c>
      <c r="AA88" s="21" t="s">
        <v>242</v>
      </c>
      <c r="AB88" s="21" t="s">
        <v>242</v>
      </c>
      <c r="AC88" s="21" t="s">
        <v>242</v>
      </c>
      <c r="AD88" s="21" t="s">
        <v>242</v>
      </c>
      <c r="AE88" s="21" t="s">
        <v>242</v>
      </c>
    </row>
    <row r="89" spans="1:31" s="24" customFormat="1" ht="30" customHeight="1" x14ac:dyDescent="0.2">
      <c r="A89" s="38" t="s">
        <v>8</v>
      </c>
      <c r="B89" s="23" t="s">
        <v>245</v>
      </c>
      <c r="C89" s="23" t="s">
        <v>218</v>
      </c>
      <c r="D89" s="59" t="s">
        <v>137</v>
      </c>
      <c r="E89" s="38" t="s">
        <v>578</v>
      </c>
      <c r="F89" s="22" t="s">
        <v>37</v>
      </c>
      <c r="G89" s="44" t="s">
        <v>7</v>
      </c>
      <c r="H89" s="37">
        <v>4.1990999999999996</v>
      </c>
      <c r="I89" s="33">
        <v>44165</v>
      </c>
      <c r="J89" s="37" t="s">
        <v>242</v>
      </c>
      <c r="K89" s="37" t="s">
        <v>242</v>
      </c>
      <c r="L89" s="37" t="s">
        <v>242</v>
      </c>
      <c r="M89" s="21" t="s">
        <v>242</v>
      </c>
      <c r="N89" s="37" t="s">
        <v>242</v>
      </c>
      <c r="O89" s="21" t="s">
        <v>242</v>
      </c>
      <c r="P89" s="37" t="s">
        <v>242</v>
      </c>
      <c r="Q89" s="21" t="s">
        <v>242</v>
      </c>
      <c r="R89" s="37" t="s">
        <v>242</v>
      </c>
      <c r="S89" s="21" t="s">
        <v>242</v>
      </c>
      <c r="T89" s="21" t="s">
        <v>242</v>
      </c>
      <c r="U89" s="21" t="s">
        <v>242</v>
      </c>
      <c r="V89" s="58" t="s">
        <v>242</v>
      </c>
      <c r="W89" s="21" t="s">
        <v>242</v>
      </c>
      <c r="X89" s="58" t="s">
        <v>242</v>
      </c>
      <c r="Y89" s="21" t="s">
        <v>242</v>
      </c>
      <c r="Z89" s="21" t="s">
        <v>242</v>
      </c>
      <c r="AA89" s="21" t="s">
        <v>242</v>
      </c>
      <c r="AB89" s="21" t="s">
        <v>242</v>
      </c>
      <c r="AC89" s="21" t="s">
        <v>242</v>
      </c>
      <c r="AD89" s="21" t="s">
        <v>242</v>
      </c>
      <c r="AE89" s="21" t="s">
        <v>242</v>
      </c>
    </row>
    <row r="90" spans="1:31" s="24" customFormat="1" ht="30" customHeight="1" x14ac:dyDescent="0.2">
      <c r="A90" s="38" t="s">
        <v>8</v>
      </c>
      <c r="B90" s="23" t="s">
        <v>245</v>
      </c>
      <c r="C90" s="23" t="s">
        <v>213</v>
      </c>
      <c r="D90" s="59" t="s">
        <v>535</v>
      </c>
      <c r="E90" s="38" t="s">
        <v>578</v>
      </c>
      <c r="F90" s="22" t="s">
        <v>37</v>
      </c>
      <c r="G90" s="44" t="s">
        <v>7</v>
      </c>
      <c r="H90" s="37">
        <v>1.6318999999999999</v>
      </c>
      <c r="I90" s="33">
        <v>44165</v>
      </c>
      <c r="J90" s="37" t="s">
        <v>242</v>
      </c>
      <c r="K90" s="37" t="s">
        <v>242</v>
      </c>
      <c r="L90" s="37" t="s">
        <v>242</v>
      </c>
      <c r="M90" s="21" t="s">
        <v>242</v>
      </c>
      <c r="N90" s="37" t="s">
        <v>242</v>
      </c>
      <c r="O90" s="21" t="s">
        <v>242</v>
      </c>
      <c r="P90" s="37" t="s">
        <v>242</v>
      </c>
      <c r="Q90" s="21" t="s">
        <v>242</v>
      </c>
      <c r="R90" s="37" t="s">
        <v>242</v>
      </c>
      <c r="S90" s="21" t="s">
        <v>242</v>
      </c>
      <c r="T90" s="21" t="s">
        <v>242</v>
      </c>
      <c r="U90" s="21" t="s">
        <v>242</v>
      </c>
      <c r="V90" s="58" t="s">
        <v>242</v>
      </c>
      <c r="W90" s="21" t="s">
        <v>242</v>
      </c>
      <c r="X90" s="58" t="s">
        <v>242</v>
      </c>
      <c r="Y90" s="21" t="s">
        <v>242</v>
      </c>
      <c r="Z90" s="21" t="s">
        <v>242</v>
      </c>
      <c r="AA90" s="21" t="s">
        <v>242</v>
      </c>
      <c r="AB90" s="21" t="s">
        <v>242</v>
      </c>
      <c r="AC90" s="21" t="s">
        <v>242</v>
      </c>
      <c r="AD90" s="21" t="s">
        <v>242</v>
      </c>
      <c r="AE90" s="21" t="s">
        <v>242</v>
      </c>
    </row>
    <row r="91" spans="1:31" s="24" customFormat="1" ht="30" customHeight="1" x14ac:dyDescent="0.2">
      <c r="A91" s="38" t="s">
        <v>8</v>
      </c>
      <c r="B91" s="23" t="s">
        <v>245</v>
      </c>
      <c r="C91" s="23" t="s">
        <v>58</v>
      </c>
      <c r="D91" s="59" t="s">
        <v>536</v>
      </c>
      <c r="E91" s="38" t="s">
        <v>578</v>
      </c>
      <c r="F91" s="22" t="s">
        <v>37</v>
      </c>
      <c r="G91" s="44" t="s">
        <v>7</v>
      </c>
      <c r="H91" s="37">
        <v>33.606699999999996</v>
      </c>
      <c r="I91" s="33">
        <v>44165</v>
      </c>
      <c r="J91" s="37" t="s">
        <v>242</v>
      </c>
      <c r="K91" s="37" t="s">
        <v>242</v>
      </c>
      <c r="L91" s="37" t="s">
        <v>242</v>
      </c>
      <c r="M91" s="21" t="s">
        <v>242</v>
      </c>
      <c r="N91" s="37" t="s">
        <v>242</v>
      </c>
      <c r="O91" s="21" t="s">
        <v>242</v>
      </c>
      <c r="P91" s="37" t="s">
        <v>242</v>
      </c>
      <c r="Q91" s="21" t="s">
        <v>242</v>
      </c>
      <c r="R91" s="37" t="s">
        <v>242</v>
      </c>
      <c r="S91" s="21" t="s">
        <v>242</v>
      </c>
      <c r="T91" s="21" t="s">
        <v>242</v>
      </c>
      <c r="U91" s="21" t="s">
        <v>242</v>
      </c>
      <c r="V91" s="58" t="s">
        <v>242</v>
      </c>
      <c r="W91" s="21" t="s">
        <v>242</v>
      </c>
      <c r="X91" s="58" t="s">
        <v>242</v>
      </c>
      <c r="Y91" s="21" t="s">
        <v>242</v>
      </c>
      <c r="Z91" s="21" t="s">
        <v>242</v>
      </c>
      <c r="AA91" s="21" t="s">
        <v>242</v>
      </c>
      <c r="AB91" s="21" t="s">
        <v>242</v>
      </c>
      <c r="AC91" s="21" t="s">
        <v>242</v>
      </c>
      <c r="AD91" s="21" t="s">
        <v>242</v>
      </c>
      <c r="AE91" s="21" t="s">
        <v>242</v>
      </c>
    </row>
    <row r="92" spans="1:31" s="24" customFormat="1" ht="30" customHeight="1" x14ac:dyDescent="0.2">
      <c r="A92" s="38" t="s">
        <v>8</v>
      </c>
      <c r="B92" s="23" t="s">
        <v>245</v>
      </c>
      <c r="C92" s="23" t="s">
        <v>89</v>
      </c>
      <c r="D92" s="59" t="s">
        <v>537</v>
      </c>
      <c r="E92" s="38" t="s">
        <v>578</v>
      </c>
      <c r="F92" s="22" t="s">
        <v>37</v>
      </c>
      <c r="G92" s="44" t="s">
        <v>7</v>
      </c>
      <c r="H92" s="37">
        <v>1.3982000000000001</v>
      </c>
      <c r="I92" s="33">
        <v>44165</v>
      </c>
      <c r="J92" s="37" t="s">
        <v>242</v>
      </c>
      <c r="K92" s="37" t="s">
        <v>242</v>
      </c>
      <c r="L92" s="37" t="s">
        <v>242</v>
      </c>
      <c r="M92" s="21" t="s">
        <v>242</v>
      </c>
      <c r="N92" s="37" t="s">
        <v>242</v>
      </c>
      <c r="O92" s="21" t="s">
        <v>242</v>
      </c>
      <c r="P92" s="37" t="s">
        <v>242</v>
      </c>
      <c r="Q92" s="21" t="s">
        <v>242</v>
      </c>
      <c r="R92" s="37" t="s">
        <v>242</v>
      </c>
      <c r="S92" s="21" t="s">
        <v>242</v>
      </c>
      <c r="T92" s="21" t="s">
        <v>242</v>
      </c>
      <c r="U92" s="21" t="s">
        <v>242</v>
      </c>
      <c r="V92" s="58" t="s">
        <v>242</v>
      </c>
      <c r="W92" s="21" t="s">
        <v>242</v>
      </c>
      <c r="X92" s="58" t="s">
        <v>242</v>
      </c>
      <c r="Y92" s="21" t="s">
        <v>242</v>
      </c>
      <c r="Z92" s="21" t="s">
        <v>242</v>
      </c>
      <c r="AA92" s="21" t="s">
        <v>242</v>
      </c>
      <c r="AB92" s="21" t="s">
        <v>242</v>
      </c>
      <c r="AC92" s="21" t="s">
        <v>242</v>
      </c>
      <c r="AD92" s="21" t="s">
        <v>242</v>
      </c>
      <c r="AE92" s="21" t="s">
        <v>242</v>
      </c>
    </row>
    <row r="93" spans="1:31" s="24" customFormat="1" ht="30" customHeight="1" x14ac:dyDescent="0.2">
      <c r="A93" s="38" t="s">
        <v>8</v>
      </c>
      <c r="B93" s="23" t="s">
        <v>245</v>
      </c>
      <c r="C93" s="23" t="s">
        <v>212</v>
      </c>
      <c r="D93" s="59" t="s">
        <v>538</v>
      </c>
      <c r="E93" s="38" t="s">
        <v>578</v>
      </c>
      <c r="F93" s="22" t="s">
        <v>37</v>
      </c>
      <c r="G93" s="44" t="s">
        <v>7</v>
      </c>
      <c r="H93" s="37">
        <v>6.6120000000000001</v>
      </c>
      <c r="I93" s="33">
        <v>44165</v>
      </c>
      <c r="J93" s="37" t="s">
        <v>242</v>
      </c>
      <c r="K93" s="37" t="s">
        <v>242</v>
      </c>
      <c r="L93" s="37" t="s">
        <v>242</v>
      </c>
      <c r="M93" s="21" t="s">
        <v>242</v>
      </c>
      <c r="N93" s="37" t="s">
        <v>242</v>
      </c>
      <c r="O93" s="21" t="s">
        <v>242</v>
      </c>
      <c r="P93" s="37" t="s">
        <v>242</v>
      </c>
      <c r="Q93" s="21" t="s">
        <v>242</v>
      </c>
      <c r="R93" s="37" t="s">
        <v>242</v>
      </c>
      <c r="S93" s="21" t="s">
        <v>242</v>
      </c>
      <c r="T93" s="21" t="s">
        <v>242</v>
      </c>
      <c r="U93" s="21" t="s">
        <v>242</v>
      </c>
      <c r="V93" s="58" t="s">
        <v>242</v>
      </c>
      <c r="W93" s="21" t="s">
        <v>242</v>
      </c>
      <c r="X93" s="58" t="s">
        <v>242</v>
      </c>
      <c r="Y93" s="21" t="s">
        <v>242</v>
      </c>
      <c r="Z93" s="21" t="s">
        <v>242</v>
      </c>
      <c r="AA93" s="21" t="s">
        <v>242</v>
      </c>
      <c r="AB93" s="21" t="s">
        <v>242</v>
      </c>
      <c r="AC93" s="21" t="s">
        <v>242</v>
      </c>
      <c r="AD93" s="21" t="s">
        <v>242</v>
      </c>
      <c r="AE93" s="21" t="s">
        <v>242</v>
      </c>
    </row>
    <row r="94" spans="1:31" s="24" customFormat="1" ht="30" customHeight="1" x14ac:dyDescent="0.2">
      <c r="A94" s="38" t="s">
        <v>8</v>
      </c>
      <c r="B94" s="23" t="s">
        <v>245</v>
      </c>
      <c r="C94" s="23" t="s">
        <v>534</v>
      </c>
      <c r="D94" s="59" t="s">
        <v>539</v>
      </c>
      <c r="E94" s="38" t="s">
        <v>578</v>
      </c>
      <c r="F94" s="22" t="s">
        <v>37</v>
      </c>
      <c r="G94" s="44" t="s">
        <v>7</v>
      </c>
      <c r="H94" s="37">
        <v>0.89639999999999997</v>
      </c>
      <c r="I94" s="33">
        <v>44165</v>
      </c>
      <c r="J94" s="37" t="s">
        <v>242</v>
      </c>
      <c r="K94" s="21" t="s">
        <v>242</v>
      </c>
      <c r="L94" s="37" t="s">
        <v>242</v>
      </c>
      <c r="M94" s="21" t="s">
        <v>242</v>
      </c>
      <c r="N94" s="37" t="s">
        <v>242</v>
      </c>
      <c r="O94" s="21" t="s">
        <v>242</v>
      </c>
      <c r="P94" s="37" t="s">
        <v>242</v>
      </c>
      <c r="Q94" s="21" t="s">
        <v>242</v>
      </c>
      <c r="R94" s="37" t="s">
        <v>242</v>
      </c>
      <c r="S94" s="21" t="s">
        <v>242</v>
      </c>
      <c r="T94" s="21" t="s">
        <v>242</v>
      </c>
      <c r="U94" s="21" t="s">
        <v>242</v>
      </c>
      <c r="V94" s="58" t="s">
        <v>242</v>
      </c>
      <c r="W94" s="21" t="s">
        <v>242</v>
      </c>
      <c r="X94" s="58" t="s">
        <v>242</v>
      </c>
      <c r="Y94" s="21" t="s">
        <v>242</v>
      </c>
      <c r="Z94" s="21" t="s">
        <v>242</v>
      </c>
      <c r="AA94" s="21" t="s">
        <v>242</v>
      </c>
      <c r="AB94" s="21" t="s">
        <v>242</v>
      </c>
      <c r="AC94" s="21" t="s">
        <v>242</v>
      </c>
      <c r="AD94" s="21" t="s">
        <v>242</v>
      </c>
      <c r="AE94" s="21" t="s">
        <v>242</v>
      </c>
    </row>
    <row r="95" spans="1:31" s="24" customFormat="1" ht="30" customHeight="1" x14ac:dyDescent="0.2">
      <c r="A95" s="38" t="s">
        <v>8</v>
      </c>
      <c r="B95" s="23" t="s">
        <v>223</v>
      </c>
      <c r="C95" s="23" t="s">
        <v>213</v>
      </c>
      <c r="D95" s="59" t="s">
        <v>149</v>
      </c>
      <c r="E95" s="38" t="s">
        <v>578</v>
      </c>
      <c r="F95" s="22" t="s">
        <v>38</v>
      </c>
      <c r="G95" s="44" t="s">
        <v>7</v>
      </c>
      <c r="H95" s="37">
        <v>0.90890000000000004</v>
      </c>
      <c r="I95" s="33">
        <v>44165</v>
      </c>
      <c r="J95" s="37" t="s">
        <v>242</v>
      </c>
      <c r="K95" s="21" t="s">
        <v>242</v>
      </c>
      <c r="L95" s="37" t="s">
        <v>242</v>
      </c>
      <c r="M95" s="21" t="s">
        <v>242</v>
      </c>
      <c r="N95" s="37" t="s">
        <v>242</v>
      </c>
      <c r="O95" s="21" t="s">
        <v>242</v>
      </c>
      <c r="P95" s="37" t="s">
        <v>242</v>
      </c>
      <c r="Q95" s="21" t="s">
        <v>242</v>
      </c>
      <c r="R95" s="37" t="s">
        <v>242</v>
      </c>
      <c r="S95" s="21" t="s">
        <v>242</v>
      </c>
      <c r="T95" s="21" t="s">
        <v>242</v>
      </c>
      <c r="U95" s="21" t="s">
        <v>242</v>
      </c>
      <c r="V95" s="58" t="s">
        <v>242</v>
      </c>
      <c r="W95" s="21" t="s">
        <v>242</v>
      </c>
      <c r="X95" s="58" t="s">
        <v>242</v>
      </c>
      <c r="Y95" s="21" t="s">
        <v>242</v>
      </c>
      <c r="Z95" s="21" t="s">
        <v>242</v>
      </c>
      <c r="AA95" s="21" t="s">
        <v>242</v>
      </c>
      <c r="AB95" s="21" t="s">
        <v>242</v>
      </c>
      <c r="AC95" s="21" t="s">
        <v>242</v>
      </c>
      <c r="AD95" s="21" t="s">
        <v>242</v>
      </c>
      <c r="AE95" s="21" t="s">
        <v>242</v>
      </c>
    </row>
    <row r="96" spans="1:31" s="24" customFormat="1" ht="30" customHeight="1" x14ac:dyDescent="0.2">
      <c r="A96" s="38" t="s">
        <v>8</v>
      </c>
      <c r="B96" s="23" t="s">
        <v>73</v>
      </c>
      <c r="C96" s="23" t="s">
        <v>26</v>
      </c>
      <c r="D96" s="59" t="s">
        <v>74</v>
      </c>
      <c r="E96" s="38" t="s">
        <v>578</v>
      </c>
      <c r="F96" s="22" t="s">
        <v>38</v>
      </c>
      <c r="G96" s="44" t="s">
        <v>7</v>
      </c>
      <c r="H96" s="37">
        <v>2.2288999999999999</v>
      </c>
      <c r="I96" s="33">
        <v>44165</v>
      </c>
      <c r="J96" s="37" t="s">
        <v>242</v>
      </c>
      <c r="K96" s="21" t="s">
        <v>242</v>
      </c>
      <c r="L96" s="37" t="s">
        <v>242</v>
      </c>
      <c r="M96" s="21" t="s">
        <v>242</v>
      </c>
      <c r="N96" s="37" t="s">
        <v>242</v>
      </c>
      <c r="O96" s="21" t="s">
        <v>242</v>
      </c>
      <c r="P96" s="37" t="s">
        <v>242</v>
      </c>
      <c r="Q96" s="21" t="s">
        <v>242</v>
      </c>
      <c r="R96" s="37" t="s">
        <v>242</v>
      </c>
      <c r="S96" s="21" t="s">
        <v>242</v>
      </c>
      <c r="T96" s="21" t="s">
        <v>242</v>
      </c>
      <c r="U96" s="21" t="s">
        <v>242</v>
      </c>
      <c r="V96" s="58" t="s">
        <v>242</v>
      </c>
      <c r="W96" s="21" t="s">
        <v>242</v>
      </c>
      <c r="X96" s="58" t="s">
        <v>242</v>
      </c>
      <c r="Y96" s="21" t="s">
        <v>242</v>
      </c>
      <c r="Z96" s="21" t="s">
        <v>242</v>
      </c>
      <c r="AA96" s="21" t="s">
        <v>242</v>
      </c>
      <c r="AB96" s="21" t="s">
        <v>242</v>
      </c>
      <c r="AC96" s="21" t="s">
        <v>242</v>
      </c>
      <c r="AD96" s="21" t="s">
        <v>242</v>
      </c>
      <c r="AE96" s="21" t="s">
        <v>242</v>
      </c>
    </row>
    <row r="97" spans="1:31" s="24" customFormat="1" ht="30" customHeight="1" x14ac:dyDescent="0.2">
      <c r="A97" s="38" t="s">
        <v>8</v>
      </c>
      <c r="B97" s="23" t="s">
        <v>73</v>
      </c>
      <c r="C97" s="23" t="s">
        <v>68</v>
      </c>
      <c r="D97" s="59" t="s">
        <v>75</v>
      </c>
      <c r="E97" s="38" t="s">
        <v>578</v>
      </c>
      <c r="F97" s="22" t="s">
        <v>38</v>
      </c>
      <c r="G97" s="44" t="s">
        <v>7</v>
      </c>
      <c r="H97" s="37">
        <v>0.52149999999999996</v>
      </c>
      <c r="I97" s="33">
        <v>44165</v>
      </c>
      <c r="J97" s="37">
        <v>0.50819999999999999</v>
      </c>
      <c r="K97" s="34">
        <v>43643</v>
      </c>
      <c r="L97" s="37">
        <v>0.24640000000000001</v>
      </c>
      <c r="M97" s="34">
        <v>43735</v>
      </c>
      <c r="N97" s="37">
        <v>0.43469999999999998</v>
      </c>
      <c r="O97" s="34">
        <v>43832</v>
      </c>
      <c r="P97" s="37">
        <v>0.31769999999999998</v>
      </c>
      <c r="Q97" s="34">
        <v>43917</v>
      </c>
      <c r="R97" s="37" t="s">
        <v>242</v>
      </c>
      <c r="S97" s="21" t="s">
        <v>242</v>
      </c>
      <c r="T97" s="21" t="s">
        <v>242</v>
      </c>
      <c r="U97" s="21" t="s">
        <v>242</v>
      </c>
      <c r="V97" s="58" t="s">
        <v>242</v>
      </c>
      <c r="W97" s="21" t="s">
        <v>242</v>
      </c>
      <c r="X97" s="58" t="s">
        <v>242</v>
      </c>
      <c r="Y97" s="21" t="s">
        <v>242</v>
      </c>
      <c r="Z97" s="21" t="s">
        <v>242</v>
      </c>
      <c r="AA97" s="21" t="s">
        <v>242</v>
      </c>
      <c r="AB97" s="21" t="s">
        <v>242</v>
      </c>
      <c r="AC97" s="21" t="s">
        <v>242</v>
      </c>
      <c r="AD97" s="21" t="s">
        <v>242</v>
      </c>
      <c r="AE97" s="21" t="s">
        <v>242</v>
      </c>
    </row>
    <row r="98" spans="1:31" s="24" customFormat="1" ht="30" customHeight="1" x14ac:dyDescent="0.2">
      <c r="A98" s="38" t="s">
        <v>8</v>
      </c>
      <c r="B98" s="23" t="s">
        <v>73</v>
      </c>
      <c r="C98" s="23" t="s">
        <v>63</v>
      </c>
      <c r="D98" s="59" t="s">
        <v>102</v>
      </c>
      <c r="E98" s="38" t="s">
        <v>578</v>
      </c>
      <c r="F98" s="22" t="s">
        <v>38</v>
      </c>
      <c r="G98" s="44" t="s">
        <v>7</v>
      </c>
      <c r="H98" s="37">
        <v>1.2060999999999999</v>
      </c>
      <c r="I98" s="33">
        <v>44165</v>
      </c>
      <c r="J98" s="37" t="s">
        <v>242</v>
      </c>
      <c r="K98" s="37" t="s">
        <v>242</v>
      </c>
      <c r="L98" s="37" t="s">
        <v>242</v>
      </c>
      <c r="M98" s="21" t="s">
        <v>242</v>
      </c>
      <c r="N98" s="37" t="s">
        <v>242</v>
      </c>
      <c r="O98" s="21" t="s">
        <v>242</v>
      </c>
      <c r="P98" s="37" t="s">
        <v>242</v>
      </c>
      <c r="Q98" s="21" t="s">
        <v>242</v>
      </c>
      <c r="R98" s="37" t="s">
        <v>242</v>
      </c>
      <c r="S98" s="21" t="s">
        <v>242</v>
      </c>
      <c r="T98" s="21" t="s">
        <v>242</v>
      </c>
      <c r="U98" s="21" t="s">
        <v>242</v>
      </c>
      <c r="V98" s="58" t="s">
        <v>242</v>
      </c>
      <c r="W98" s="21" t="s">
        <v>242</v>
      </c>
      <c r="X98" s="58" t="s">
        <v>242</v>
      </c>
      <c r="Y98" s="21" t="s">
        <v>242</v>
      </c>
      <c r="Z98" s="21" t="s">
        <v>242</v>
      </c>
      <c r="AA98" s="21" t="s">
        <v>242</v>
      </c>
      <c r="AB98" s="21" t="s">
        <v>242</v>
      </c>
      <c r="AC98" s="21" t="s">
        <v>242</v>
      </c>
      <c r="AD98" s="21" t="s">
        <v>242</v>
      </c>
      <c r="AE98" s="21" t="s">
        <v>242</v>
      </c>
    </row>
    <row r="99" spans="1:31" s="24" customFormat="1" ht="30" customHeight="1" x14ac:dyDescent="0.2">
      <c r="A99" s="38" t="s">
        <v>8</v>
      </c>
      <c r="B99" s="23" t="s">
        <v>73</v>
      </c>
      <c r="C99" s="23" t="s">
        <v>117</v>
      </c>
      <c r="D99" s="59" t="s">
        <v>103</v>
      </c>
      <c r="E99" s="38" t="s">
        <v>578</v>
      </c>
      <c r="F99" s="22" t="s">
        <v>38</v>
      </c>
      <c r="G99" s="44" t="s">
        <v>7</v>
      </c>
      <c r="H99" s="37">
        <v>0</v>
      </c>
      <c r="I99" s="33">
        <v>44165</v>
      </c>
      <c r="J99" s="37">
        <v>0.40679999999999999</v>
      </c>
      <c r="K99" s="34">
        <v>43643</v>
      </c>
      <c r="L99" s="37">
        <v>0.2213</v>
      </c>
      <c r="M99" s="34">
        <v>43735</v>
      </c>
      <c r="N99" s="37">
        <v>0.38900000000000001</v>
      </c>
      <c r="O99" s="34">
        <v>43832</v>
      </c>
      <c r="P99" s="37">
        <v>0.26419999999999999</v>
      </c>
      <c r="Q99" s="34">
        <v>43917</v>
      </c>
      <c r="R99" s="37" t="s">
        <v>242</v>
      </c>
      <c r="S99" s="37" t="s">
        <v>242</v>
      </c>
      <c r="T99" s="37" t="s">
        <v>242</v>
      </c>
      <c r="U99" s="21" t="s">
        <v>242</v>
      </c>
      <c r="V99" s="58" t="s">
        <v>242</v>
      </c>
      <c r="W99" s="21" t="s">
        <v>242</v>
      </c>
      <c r="X99" s="58" t="s">
        <v>242</v>
      </c>
      <c r="Y99" s="21" t="s">
        <v>242</v>
      </c>
      <c r="Z99" s="21" t="s">
        <v>242</v>
      </c>
      <c r="AA99" s="21" t="s">
        <v>242</v>
      </c>
      <c r="AB99" s="21" t="s">
        <v>242</v>
      </c>
      <c r="AC99" s="21" t="s">
        <v>242</v>
      </c>
      <c r="AD99" s="21" t="s">
        <v>242</v>
      </c>
      <c r="AE99" s="21" t="s">
        <v>242</v>
      </c>
    </row>
    <row r="100" spans="1:31" s="24" customFormat="1" ht="30" customHeight="1" x14ac:dyDescent="0.2">
      <c r="A100" s="38" t="s">
        <v>8</v>
      </c>
      <c r="B100" s="23" t="s">
        <v>73</v>
      </c>
      <c r="C100" s="23" t="s">
        <v>28</v>
      </c>
      <c r="D100" s="63" t="s">
        <v>568</v>
      </c>
      <c r="E100" s="38" t="s">
        <v>578</v>
      </c>
      <c r="F100" s="22" t="s">
        <v>38</v>
      </c>
      <c r="G100" s="44"/>
      <c r="H100" s="37">
        <v>1.94</v>
      </c>
      <c r="I100" s="33">
        <v>44165</v>
      </c>
      <c r="J100" s="37" t="s">
        <v>242</v>
      </c>
      <c r="K100" s="37" t="s">
        <v>242</v>
      </c>
      <c r="L100" s="37" t="s">
        <v>242</v>
      </c>
      <c r="M100" s="37" t="s">
        <v>242</v>
      </c>
      <c r="N100" s="37" t="s">
        <v>242</v>
      </c>
      <c r="O100" s="37" t="s">
        <v>242</v>
      </c>
      <c r="P100" s="37" t="s">
        <v>242</v>
      </c>
      <c r="Q100" s="37" t="s">
        <v>242</v>
      </c>
      <c r="R100" s="37" t="s">
        <v>242</v>
      </c>
      <c r="S100" s="37" t="s">
        <v>242</v>
      </c>
      <c r="T100" s="37" t="s">
        <v>242</v>
      </c>
      <c r="U100" s="37" t="s">
        <v>242</v>
      </c>
      <c r="V100" s="37" t="s">
        <v>242</v>
      </c>
      <c r="W100" s="37" t="s">
        <v>242</v>
      </c>
      <c r="X100" s="37" t="s">
        <v>242</v>
      </c>
      <c r="Y100" s="37" t="s">
        <v>242</v>
      </c>
      <c r="Z100" s="37" t="s">
        <v>242</v>
      </c>
      <c r="AA100" s="37" t="s">
        <v>242</v>
      </c>
      <c r="AB100" s="37" t="s">
        <v>242</v>
      </c>
      <c r="AC100" s="37" t="s">
        <v>242</v>
      </c>
      <c r="AD100" s="37" t="s">
        <v>242</v>
      </c>
      <c r="AE100" s="37" t="s">
        <v>242</v>
      </c>
    </row>
    <row r="101" spans="1:31" s="24" customFormat="1" ht="30" customHeight="1" x14ac:dyDescent="0.2">
      <c r="A101" s="38" t="s">
        <v>8</v>
      </c>
      <c r="B101" s="23" t="s">
        <v>73</v>
      </c>
      <c r="C101" s="23" t="s">
        <v>579</v>
      </c>
      <c r="D101" s="63" t="s">
        <v>567</v>
      </c>
      <c r="E101" s="38" t="s">
        <v>578</v>
      </c>
      <c r="F101" s="22" t="s">
        <v>38</v>
      </c>
      <c r="G101" s="44"/>
      <c r="H101" s="37">
        <v>0</v>
      </c>
      <c r="I101" s="33">
        <v>44165</v>
      </c>
      <c r="J101" s="37">
        <v>0.40260000000000001</v>
      </c>
      <c r="K101" s="34">
        <v>43643</v>
      </c>
      <c r="L101" s="37">
        <v>0.22639999999999999</v>
      </c>
      <c r="M101" s="34">
        <v>43735</v>
      </c>
      <c r="N101" s="37">
        <v>0.33510000000000001</v>
      </c>
      <c r="O101" s="34">
        <v>43832</v>
      </c>
      <c r="P101" s="37">
        <v>0.25009999999999999</v>
      </c>
      <c r="Q101" s="34">
        <v>43917</v>
      </c>
      <c r="R101" s="37" t="s">
        <v>242</v>
      </c>
      <c r="S101" s="37" t="s">
        <v>242</v>
      </c>
      <c r="T101" s="37" t="s">
        <v>242</v>
      </c>
      <c r="U101" s="37" t="s">
        <v>242</v>
      </c>
      <c r="V101" s="37" t="s">
        <v>242</v>
      </c>
      <c r="W101" s="37" t="s">
        <v>242</v>
      </c>
      <c r="X101" s="37" t="s">
        <v>242</v>
      </c>
      <c r="Y101" s="37" t="s">
        <v>242</v>
      </c>
      <c r="Z101" s="37" t="s">
        <v>242</v>
      </c>
      <c r="AA101" s="37" t="s">
        <v>242</v>
      </c>
      <c r="AB101" s="37" t="s">
        <v>242</v>
      </c>
      <c r="AC101" s="37" t="s">
        <v>242</v>
      </c>
      <c r="AD101" s="37" t="s">
        <v>242</v>
      </c>
      <c r="AE101" s="37" t="s">
        <v>242</v>
      </c>
    </row>
    <row r="102" spans="1:31" s="24" customFormat="1" ht="30" customHeight="1" x14ac:dyDescent="0.2">
      <c r="A102" s="38" t="s">
        <v>8</v>
      </c>
      <c r="B102" s="23" t="s">
        <v>76</v>
      </c>
      <c r="C102" s="23" t="s">
        <v>26</v>
      </c>
      <c r="D102" s="59" t="s">
        <v>77</v>
      </c>
      <c r="E102" s="38" t="s">
        <v>578</v>
      </c>
      <c r="F102" s="22" t="s">
        <v>38</v>
      </c>
      <c r="G102" s="44" t="s">
        <v>7</v>
      </c>
      <c r="H102" s="37">
        <v>1.9158999999999999</v>
      </c>
      <c r="I102" s="33">
        <v>44165</v>
      </c>
      <c r="J102" s="37" t="s">
        <v>242</v>
      </c>
      <c r="K102" s="34" t="s">
        <v>242</v>
      </c>
      <c r="L102" s="37" t="s">
        <v>242</v>
      </c>
      <c r="M102" s="21" t="s">
        <v>242</v>
      </c>
      <c r="N102" s="37" t="s">
        <v>242</v>
      </c>
      <c r="O102" s="21" t="s">
        <v>242</v>
      </c>
      <c r="P102" s="37" t="s">
        <v>242</v>
      </c>
      <c r="Q102" s="21" t="s">
        <v>242</v>
      </c>
      <c r="R102" s="37" t="s">
        <v>242</v>
      </c>
      <c r="S102" s="21" t="s">
        <v>242</v>
      </c>
      <c r="T102" s="21" t="s">
        <v>242</v>
      </c>
      <c r="U102" s="21" t="s">
        <v>242</v>
      </c>
      <c r="V102" s="58" t="s">
        <v>242</v>
      </c>
      <c r="W102" s="21" t="s">
        <v>242</v>
      </c>
      <c r="X102" s="58" t="s">
        <v>242</v>
      </c>
      <c r="Y102" s="21" t="s">
        <v>242</v>
      </c>
      <c r="Z102" s="21" t="s">
        <v>242</v>
      </c>
      <c r="AA102" s="21" t="s">
        <v>242</v>
      </c>
      <c r="AB102" s="21" t="s">
        <v>242</v>
      </c>
      <c r="AC102" s="21" t="s">
        <v>242</v>
      </c>
      <c r="AD102" s="21" t="s">
        <v>242</v>
      </c>
      <c r="AE102" s="21" t="s">
        <v>242</v>
      </c>
    </row>
    <row r="103" spans="1:31" s="24" customFormat="1" ht="30" customHeight="1" x14ac:dyDescent="0.2">
      <c r="A103" s="38" t="s">
        <v>8</v>
      </c>
      <c r="B103" s="23" t="s">
        <v>76</v>
      </c>
      <c r="C103" s="23" t="s">
        <v>68</v>
      </c>
      <c r="D103" s="59" t="s">
        <v>78</v>
      </c>
      <c r="E103" s="38" t="s">
        <v>578</v>
      </c>
      <c r="F103" s="22" t="s">
        <v>38</v>
      </c>
      <c r="G103" s="44" t="s">
        <v>7</v>
      </c>
      <c r="H103" s="37">
        <v>2.0160999999999998</v>
      </c>
      <c r="I103" s="33">
        <v>44165</v>
      </c>
      <c r="J103" s="37" t="s">
        <v>242</v>
      </c>
      <c r="K103" s="21" t="s">
        <v>242</v>
      </c>
      <c r="L103" s="37" t="s">
        <v>242</v>
      </c>
      <c r="M103" s="21" t="s">
        <v>242</v>
      </c>
      <c r="N103" s="37" t="s">
        <v>242</v>
      </c>
      <c r="O103" s="21" t="s">
        <v>242</v>
      </c>
      <c r="P103" s="37" t="s">
        <v>242</v>
      </c>
      <c r="Q103" s="21" t="s">
        <v>242</v>
      </c>
      <c r="R103" s="37" t="s">
        <v>242</v>
      </c>
      <c r="S103" s="21" t="s">
        <v>242</v>
      </c>
      <c r="T103" s="21" t="s">
        <v>242</v>
      </c>
      <c r="U103" s="21" t="s">
        <v>242</v>
      </c>
      <c r="V103" s="58" t="s">
        <v>242</v>
      </c>
      <c r="W103" s="21" t="s">
        <v>242</v>
      </c>
      <c r="X103" s="58" t="s">
        <v>242</v>
      </c>
      <c r="Y103" s="21" t="s">
        <v>242</v>
      </c>
      <c r="Z103" s="21" t="s">
        <v>242</v>
      </c>
      <c r="AA103" s="21" t="s">
        <v>242</v>
      </c>
      <c r="AB103" s="21" t="s">
        <v>242</v>
      </c>
      <c r="AC103" s="21" t="s">
        <v>242</v>
      </c>
      <c r="AD103" s="21" t="s">
        <v>242</v>
      </c>
      <c r="AE103" s="21" t="s">
        <v>242</v>
      </c>
    </row>
    <row r="104" spans="1:31" s="24" customFormat="1" ht="30" customHeight="1" x14ac:dyDescent="0.2">
      <c r="A104" s="38" t="s">
        <v>8</v>
      </c>
      <c r="B104" s="23" t="s">
        <v>76</v>
      </c>
      <c r="C104" s="23" t="s">
        <v>117</v>
      </c>
      <c r="D104" s="59" t="s">
        <v>104</v>
      </c>
      <c r="E104" s="38" t="s">
        <v>578</v>
      </c>
      <c r="F104" s="22" t="s">
        <v>38</v>
      </c>
      <c r="G104" s="44" t="s">
        <v>7</v>
      </c>
      <c r="H104" s="37">
        <v>1.1648000000000001</v>
      </c>
      <c r="I104" s="33">
        <v>44165</v>
      </c>
      <c r="J104" s="37" t="s">
        <v>242</v>
      </c>
      <c r="K104" s="21" t="s">
        <v>242</v>
      </c>
      <c r="L104" s="37" t="s">
        <v>242</v>
      </c>
      <c r="M104" s="21" t="s">
        <v>242</v>
      </c>
      <c r="N104" s="37" t="s">
        <v>242</v>
      </c>
      <c r="O104" s="21" t="s">
        <v>242</v>
      </c>
      <c r="P104" s="37" t="s">
        <v>242</v>
      </c>
      <c r="Q104" s="21" t="s">
        <v>242</v>
      </c>
      <c r="R104" s="37" t="s">
        <v>242</v>
      </c>
      <c r="S104" s="21" t="s">
        <v>242</v>
      </c>
      <c r="T104" s="21" t="s">
        <v>242</v>
      </c>
      <c r="U104" s="21" t="s">
        <v>242</v>
      </c>
      <c r="V104" s="58" t="s">
        <v>242</v>
      </c>
      <c r="W104" s="21" t="s">
        <v>242</v>
      </c>
      <c r="X104" s="58" t="s">
        <v>242</v>
      </c>
      <c r="Y104" s="21" t="s">
        <v>242</v>
      </c>
      <c r="Z104" s="21" t="s">
        <v>242</v>
      </c>
      <c r="AA104" s="21" t="s">
        <v>242</v>
      </c>
      <c r="AB104" s="21" t="s">
        <v>242</v>
      </c>
      <c r="AC104" s="21" t="s">
        <v>242</v>
      </c>
      <c r="AD104" s="21" t="s">
        <v>242</v>
      </c>
      <c r="AE104" s="21" t="s">
        <v>242</v>
      </c>
    </row>
    <row r="105" spans="1:31" s="24" customFormat="1" ht="30" customHeight="1" x14ac:dyDescent="0.2">
      <c r="A105" s="38" t="s">
        <v>8</v>
      </c>
      <c r="B105" s="23" t="s">
        <v>76</v>
      </c>
      <c r="C105" s="23" t="s">
        <v>63</v>
      </c>
      <c r="D105" s="59" t="s">
        <v>105</v>
      </c>
      <c r="E105" s="38" t="s">
        <v>578</v>
      </c>
      <c r="F105" s="22" t="s">
        <v>38</v>
      </c>
      <c r="G105" s="44" t="s">
        <v>7</v>
      </c>
      <c r="H105" s="37">
        <v>0.63759999999999994</v>
      </c>
      <c r="I105" s="33">
        <v>44165</v>
      </c>
      <c r="J105" s="37" t="s">
        <v>242</v>
      </c>
      <c r="K105" s="37" t="s">
        <v>242</v>
      </c>
      <c r="L105" s="37" t="s">
        <v>242</v>
      </c>
      <c r="M105" s="37" t="s">
        <v>242</v>
      </c>
      <c r="N105" s="37" t="s">
        <v>242</v>
      </c>
      <c r="O105" s="37" t="s">
        <v>242</v>
      </c>
      <c r="P105" s="37" t="s">
        <v>242</v>
      </c>
      <c r="Q105" s="37" t="s">
        <v>242</v>
      </c>
      <c r="R105" s="37" t="s">
        <v>242</v>
      </c>
      <c r="S105" s="37" t="s">
        <v>242</v>
      </c>
      <c r="T105" s="37" t="s">
        <v>242</v>
      </c>
      <c r="U105" s="37" t="s">
        <v>242</v>
      </c>
      <c r="V105" s="37" t="s">
        <v>242</v>
      </c>
      <c r="W105" s="37" t="s">
        <v>242</v>
      </c>
      <c r="X105" s="37" t="s">
        <v>242</v>
      </c>
      <c r="Y105" s="37" t="s">
        <v>242</v>
      </c>
      <c r="Z105" s="37" t="s">
        <v>242</v>
      </c>
      <c r="AA105" s="37" t="s">
        <v>242</v>
      </c>
      <c r="AB105" s="37" t="s">
        <v>242</v>
      </c>
      <c r="AC105" s="37" t="s">
        <v>242</v>
      </c>
      <c r="AD105" s="37" t="s">
        <v>242</v>
      </c>
      <c r="AE105" s="37" t="s">
        <v>242</v>
      </c>
    </row>
    <row r="106" spans="1:31" s="24" customFormat="1" ht="30" customHeight="1" x14ac:dyDescent="0.2">
      <c r="A106" s="38" t="s">
        <v>8</v>
      </c>
      <c r="B106" s="23" t="s">
        <v>76</v>
      </c>
      <c r="C106" s="23" t="s">
        <v>28</v>
      </c>
      <c r="D106" s="63" t="s">
        <v>566</v>
      </c>
      <c r="E106" s="38" t="s">
        <v>578</v>
      </c>
      <c r="F106" s="22" t="s">
        <v>38</v>
      </c>
      <c r="G106" s="44"/>
      <c r="H106" s="37">
        <v>1.4088000000000001</v>
      </c>
      <c r="I106" s="33">
        <v>44165</v>
      </c>
      <c r="J106" s="37" t="s">
        <v>242</v>
      </c>
      <c r="K106" s="37" t="s">
        <v>242</v>
      </c>
      <c r="L106" s="37" t="s">
        <v>242</v>
      </c>
      <c r="M106" s="37" t="s">
        <v>242</v>
      </c>
      <c r="N106" s="37" t="s">
        <v>242</v>
      </c>
      <c r="O106" s="37" t="s">
        <v>242</v>
      </c>
      <c r="P106" s="37" t="s">
        <v>242</v>
      </c>
      <c r="Q106" s="37" t="s">
        <v>242</v>
      </c>
      <c r="R106" s="37" t="s">
        <v>242</v>
      </c>
      <c r="S106" s="37" t="s">
        <v>242</v>
      </c>
      <c r="T106" s="37" t="s">
        <v>242</v>
      </c>
      <c r="U106" s="37" t="s">
        <v>242</v>
      </c>
      <c r="V106" s="37" t="s">
        <v>242</v>
      </c>
      <c r="W106" s="37" t="s">
        <v>242</v>
      </c>
      <c r="X106" s="37" t="s">
        <v>242</v>
      </c>
      <c r="Y106" s="37" t="s">
        <v>242</v>
      </c>
      <c r="Z106" s="37" t="s">
        <v>242</v>
      </c>
      <c r="AA106" s="37" t="s">
        <v>242</v>
      </c>
      <c r="AB106" s="37" t="s">
        <v>242</v>
      </c>
      <c r="AC106" s="37" t="s">
        <v>242</v>
      </c>
      <c r="AD106" s="37" t="s">
        <v>242</v>
      </c>
      <c r="AE106" s="37" t="s">
        <v>242</v>
      </c>
    </row>
    <row r="107" spans="1:31" s="24" customFormat="1" ht="30" customHeight="1" x14ac:dyDescent="0.2">
      <c r="A107" s="38" t="s">
        <v>8</v>
      </c>
      <c r="B107" s="23" t="s">
        <v>76</v>
      </c>
      <c r="C107" s="23" t="s">
        <v>579</v>
      </c>
      <c r="D107" s="63" t="s">
        <v>565</v>
      </c>
      <c r="E107" s="38" t="s">
        <v>578</v>
      </c>
      <c r="F107" s="22" t="s">
        <v>38</v>
      </c>
      <c r="G107" s="44"/>
      <c r="H107" s="37">
        <v>1.4033</v>
      </c>
      <c r="I107" s="33">
        <v>44165</v>
      </c>
      <c r="J107" s="37">
        <v>4.02E-2</v>
      </c>
      <c r="K107" s="21" t="s">
        <v>588</v>
      </c>
      <c r="L107" s="37" t="s">
        <v>242</v>
      </c>
      <c r="M107" s="21" t="s">
        <v>242</v>
      </c>
      <c r="N107" s="21" t="s">
        <v>242</v>
      </c>
      <c r="O107" s="21" t="s">
        <v>242</v>
      </c>
      <c r="P107" s="21" t="s">
        <v>242</v>
      </c>
      <c r="Q107" s="21" t="s">
        <v>242</v>
      </c>
      <c r="R107" s="21" t="s">
        <v>242</v>
      </c>
      <c r="S107" s="21" t="s">
        <v>242</v>
      </c>
      <c r="T107" s="21" t="s">
        <v>242</v>
      </c>
      <c r="U107" s="21" t="s">
        <v>242</v>
      </c>
      <c r="V107" s="21" t="s">
        <v>242</v>
      </c>
      <c r="W107" s="21" t="s">
        <v>242</v>
      </c>
      <c r="X107" s="21" t="s">
        <v>242</v>
      </c>
      <c r="Y107" s="21" t="s">
        <v>242</v>
      </c>
      <c r="Z107" s="21" t="s">
        <v>242</v>
      </c>
      <c r="AA107" s="21" t="s">
        <v>242</v>
      </c>
      <c r="AB107" s="21" t="s">
        <v>242</v>
      </c>
      <c r="AC107" s="21" t="s">
        <v>242</v>
      </c>
      <c r="AD107" s="21" t="s">
        <v>242</v>
      </c>
      <c r="AE107" s="21" t="s">
        <v>242</v>
      </c>
    </row>
    <row r="108" spans="1:31" s="24" customFormat="1" ht="30" customHeight="1" x14ac:dyDescent="0.2">
      <c r="A108" s="38" t="s">
        <v>8</v>
      </c>
      <c r="B108" s="23" t="s">
        <v>79</v>
      </c>
      <c r="C108" s="23" t="s">
        <v>26</v>
      </c>
      <c r="D108" s="59" t="s">
        <v>80</v>
      </c>
      <c r="E108" s="38" t="s">
        <v>578</v>
      </c>
      <c r="F108" s="22" t="s">
        <v>38</v>
      </c>
      <c r="G108" s="44" t="s">
        <v>7</v>
      </c>
      <c r="H108" s="37">
        <v>2.2570000000000001</v>
      </c>
      <c r="I108" s="33">
        <v>44165</v>
      </c>
      <c r="J108" s="37" t="s">
        <v>242</v>
      </c>
      <c r="K108" s="37" t="s">
        <v>242</v>
      </c>
      <c r="L108" s="37" t="s">
        <v>242</v>
      </c>
      <c r="M108" s="37" t="s">
        <v>242</v>
      </c>
      <c r="N108" s="37" t="s">
        <v>242</v>
      </c>
      <c r="O108" s="37" t="s">
        <v>242</v>
      </c>
      <c r="P108" s="37" t="s">
        <v>242</v>
      </c>
      <c r="Q108" s="37" t="s">
        <v>242</v>
      </c>
      <c r="R108" s="37" t="s">
        <v>242</v>
      </c>
      <c r="S108" s="21" t="s">
        <v>242</v>
      </c>
      <c r="T108" s="21" t="s">
        <v>242</v>
      </c>
      <c r="U108" s="21" t="s">
        <v>242</v>
      </c>
      <c r="V108" s="58" t="s">
        <v>242</v>
      </c>
      <c r="W108" s="21" t="s">
        <v>242</v>
      </c>
      <c r="X108" s="58" t="s">
        <v>242</v>
      </c>
      <c r="Y108" s="21" t="s">
        <v>242</v>
      </c>
      <c r="Z108" s="21" t="s">
        <v>242</v>
      </c>
      <c r="AA108" s="21" t="s">
        <v>242</v>
      </c>
      <c r="AB108" s="21" t="s">
        <v>242</v>
      </c>
      <c r="AC108" s="21" t="s">
        <v>242</v>
      </c>
      <c r="AD108" s="21" t="s">
        <v>242</v>
      </c>
      <c r="AE108" s="21" t="s">
        <v>242</v>
      </c>
    </row>
    <row r="109" spans="1:31" s="24" customFormat="1" ht="30" customHeight="1" x14ac:dyDescent="0.2">
      <c r="A109" s="38" t="s">
        <v>8</v>
      </c>
      <c r="B109" s="23" t="s">
        <v>79</v>
      </c>
      <c r="C109" s="23" t="s">
        <v>68</v>
      </c>
      <c r="D109" s="59" t="s">
        <v>81</v>
      </c>
      <c r="E109" s="38" t="s">
        <v>578</v>
      </c>
      <c r="F109" s="22" t="s">
        <v>38</v>
      </c>
      <c r="G109" s="44" t="s">
        <v>7</v>
      </c>
      <c r="H109" s="37">
        <v>153.87110000000001</v>
      </c>
      <c r="I109" s="33">
        <v>44165</v>
      </c>
      <c r="J109" s="37">
        <v>0.27100000000000002</v>
      </c>
      <c r="K109" s="62">
        <v>43643</v>
      </c>
      <c r="L109" s="37" t="s">
        <v>242</v>
      </c>
      <c r="M109" s="37" t="s">
        <v>242</v>
      </c>
      <c r="N109" s="37" t="s">
        <v>242</v>
      </c>
      <c r="O109" s="37" t="s">
        <v>242</v>
      </c>
      <c r="P109" s="37" t="s">
        <v>242</v>
      </c>
      <c r="Q109" s="37" t="s">
        <v>242</v>
      </c>
      <c r="R109" s="37" t="s">
        <v>242</v>
      </c>
      <c r="S109" s="21" t="s">
        <v>242</v>
      </c>
      <c r="T109" s="21" t="s">
        <v>242</v>
      </c>
      <c r="U109" s="21" t="s">
        <v>242</v>
      </c>
      <c r="V109" s="58" t="s">
        <v>242</v>
      </c>
      <c r="W109" s="21" t="s">
        <v>242</v>
      </c>
      <c r="X109" s="58" t="s">
        <v>242</v>
      </c>
      <c r="Y109" s="21" t="s">
        <v>242</v>
      </c>
      <c r="Z109" s="21" t="s">
        <v>242</v>
      </c>
      <c r="AA109" s="21" t="s">
        <v>242</v>
      </c>
      <c r="AB109" s="21" t="s">
        <v>242</v>
      </c>
      <c r="AC109" s="21" t="s">
        <v>242</v>
      </c>
      <c r="AD109" s="21" t="s">
        <v>242</v>
      </c>
      <c r="AE109" s="21" t="s">
        <v>242</v>
      </c>
    </row>
    <row r="110" spans="1:31" s="24" customFormat="1" ht="30" customHeight="1" x14ac:dyDescent="0.2">
      <c r="A110" s="38" t="s">
        <v>8</v>
      </c>
      <c r="B110" s="23" t="s">
        <v>79</v>
      </c>
      <c r="C110" s="23" t="s">
        <v>63</v>
      </c>
      <c r="D110" s="59" t="s">
        <v>106</v>
      </c>
      <c r="E110" s="38" t="s">
        <v>578</v>
      </c>
      <c r="F110" s="22" t="s">
        <v>38</v>
      </c>
      <c r="G110" s="44" t="s">
        <v>7</v>
      </c>
      <c r="H110" s="37">
        <v>1.1009</v>
      </c>
      <c r="I110" s="33">
        <v>44165</v>
      </c>
      <c r="J110" s="37" t="s">
        <v>242</v>
      </c>
      <c r="K110" s="62" t="s">
        <v>242</v>
      </c>
      <c r="L110" s="37" t="s">
        <v>242</v>
      </c>
      <c r="M110" s="66" t="s">
        <v>242</v>
      </c>
      <c r="N110" s="37" t="s">
        <v>242</v>
      </c>
      <c r="O110" s="66" t="s">
        <v>242</v>
      </c>
      <c r="P110" s="37" t="s">
        <v>242</v>
      </c>
      <c r="Q110" s="37" t="s">
        <v>242</v>
      </c>
      <c r="R110" s="37" t="s">
        <v>242</v>
      </c>
      <c r="S110" s="21" t="s">
        <v>242</v>
      </c>
      <c r="T110" s="21" t="s">
        <v>242</v>
      </c>
      <c r="U110" s="21" t="s">
        <v>242</v>
      </c>
      <c r="V110" s="58" t="s">
        <v>242</v>
      </c>
      <c r="W110" s="21" t="s">
        <v>242</v>
      </c>
      <c r="X110" s="58" t="s">
        <v>242</v>
      </c>
      <c r="Y110" s="21" t="s">
        <v>242</v>
      </c>
      <c r="Z110" s="21" t="s">
        <v>242</v>
      </c>
      <c r="AA110" s="21" t="s">
        <v>242</v>
      </c>
      <c r="AB110" s="21" t="s">
        <v>242</v>
      </c>
      <c r="AC110" s="21" t="s">
        <v>242</v>
      </c>
      <c r="AD110" s="21" t="s">
        <v>242</v>
      </c>
      <c r="AE110" s="21" t="s">
        <v>242</v>
      </c>
    </row>
    <row r="111" spans="1:31" s="24" customFormat="1" ht="30" customHeight="1" x14ac:dyDescent="0.2">
      <c r="A111" s="38" t="s">
        <v>8</v>
      </c>
      <c r="B111" s="23" t="s">
        <v>79</v>
      </c>
      <c r="C111" s="23" t="s">
        <v>117</v>
      </c>
      <c r="D111" s="59" t="s">
        <v>107</v>
      </c>
      <c r="E111" s="38" t="s">
        <v>578</v>
      </c>
      <c r="F111" s="22" t="s">
        <v>38</v>
      </c>
      <c r="G111" s="44" t="s">
        <v>7</v>
      </c>
      <c r="H111" s="37">
        <v>0.64449999999999996</v>
      </c>
      <c r="I111" s="33">
        <v>44165</v>
      </c>
      <c r="J111" s="37">
        <v>0.248</v>
      </c>
      <c r="K111" s="62">
        <v>43643</v>
      </c>
      <c r="L111" s="37">
        <v>0.1105</v>
      </c>
      <c r="M111" s="62">
        <v>43735</v>
      </c>
      <c r="N111" s="37">
        <v>0.2873</v>
      </c>
      <c r="O111" s="62">
        <v>43832</v>
      </c>
      <c r="P111" s="37">
        <v>0.11890000000000001</v>
      </c>
      <c r="Q111" s="62">
        <v>43917</v>
      </c>
      <c r="R111" s="37" t="s">
        <v>242</v>
      </c>
      <c r="S111" s="21" t="s">
        <v>242</v>
      </c>
      <c r="T111" s="21" t="s">
        <v>242</v>
      </c>
      <c r="U111" s="21" t="s">
        <v>242</v>
      </c>
      <c r="V111" s="58" t="s">
        <v>242</v>
      </c>
      <c r="W111" s="21" t="s">
        <v>242</v>
      </c>
      <c r="X111" s="58" t="s">
        <v>242</v>
      </c>
      <c r="Y111" s="21" t="s">
        <v>242</v>
      </c>
      <c r="Z111" s="21" t="s">
        <v>242</v>
      </c>
      <c r="AA111" s="21" t="s">
        <v>242</v>
      </c>
      <c r="AB111" s="21" t="s">
        <v>242</v>
      </c>
      <c r="AC111" s="21" t="s">
        <v>242</v>
      </c>
      <c r="AD111" s="21" t="s">
        <v>242</v>
      </c>
      <c r="AE111" s="21" t="s">
        <v>242</v>
      </c>
    </row>
    <row r="112" spans="1:31" s="24" customFormat="1" ht="30" customHeight="1" x14ac:dyDescent="0.2">
      <c r="A112" s="38" t="s">
        <v>8</v>
      </c>
      <c r="B112" s="23" t="s">
        <v>79</v>
      </c>
      <c r="C112" s="23" t="s">
        <v>28</v>
      </c>
      <c r="D112" s="59" t="s">
        <v>564</v>
      </c>
      <c r="E112" s="38" t="s">
        <v>578</v>
      </c>
      <c r="F112" s="22" t="s">
        <v>38</v>
      </c>
      <c r="G112" s="44"/>
      <c r="H112" s="37">
        <v>1.7941</v>
      </c>
      <c r="I112" s="33">
        <v>44165</v>
      </c>
      <c r="J112" s="37" t="s">
        <v>242</v>
      </c>
      <c r="K112" s="37" t="s">
        <v>242</v>
      </c>
      <c r="L112" s="37" t="s">
        <v>242</v>
      </c>
      <c r="M112" s="66" t="s">
        <v>242</v>
      </c>
      <c r="N112" s="37" t="s">
        <v>242</v>
      </c>
      <c r="O112" s="66" t="s">
        <v>242</v>
      </c>
      <c r="P112" s="37" t="s">
        <v>242</v>
      </c>
      <c r="Q112" s="66" t="s">
        <v>242</v>
      </c>
      <c r="R112" s="37" t="s">
        <v>242</v>
      </c>
      <c r="S112" s="37" t="s">
        <v>242</v>
      </c>
      <c r="T112" s="37" t="s">
        <v>242</v>
      </c>
      <c r="U112" s="37" t="s">
        <v>242</v>
      </c>
      <c r="V112" s="37" t="s">
        <v>242</v>
      </c>
      <c r="W112" s="37" t="s">
        <v>242</v>
      </c>
      <c r="X112" s="37" t="s">
        <v>242</v>
      </c>
      <c r="Y112" s="37" t="s">
        <v>242</v>
      </c>
      <c r="Z112" s="37" t="s">
        <v>242</v>
      </c>
      <c r="AA112" s="37" t="s">
        <v>242</v>
      </c>
      <c r="AB112" s="37" t="s">
        <v>242</v>
      </c>
      <c r="AC112" s="37" t="s">
        <v>242</v>
      </c>
      <c r="AD112" s="37" t="s">
        <v>242</v>
      </c>
      <c r="AE112" s="37" t="s">
        <v>242</v>
      </c>
    </row>
    <row r="113" spans="1:31" s="24" customFormat="1" ht="30" customHeight="1" x14ac:dyDescent="0.2">
      <c r="A113" s="38" t="s">
        <v>8</v>
      </c>
      <c r="B113" s="23" t="s">
        <v>79</v>
      </c>
      <c r="C113" s="23" t="s">
        <v>579</v>
      </c>
      <c r="D113" s="59" t="s">
        <v>563</v>
      </c>
      <c r="E113" s="38" t="s">
        <v>578</v>
      </c>
      <c r="F113" s="22" t="s">
        <v>38</v>
      </c>
      <c r="G113" s="44"/>
      <c r="H113" s="37">
        <v>1.2942</v>
      </c>
      <c r="I113" s="33">
        <v>44165</v>
      </c>
      <c r="J113" s="37">
        <v>0.22359999999999999</v>
      </c>
      <c r="K113" s="62">
        <v>43643</v>
      </c>
      <c r="L113" s="37">
        <v>0.10780000000000001</v>
      </c>
      <c r="M113" s="62">
        <v>43735</v>
      </c>
      <c r="N113" s="37">
        <v>0.2601</v>
      </c>
      <c r="O113" s="62">
        <v>43832</v>
      </c>
      <c r="P113" s="37">
        <v>0.1138</v>
      </c>
      <c r="Q113" s="62">
        <v>43917</v>
      </c>
      <c r="R113" s="21" t="s">
        <v>242</v>
      </c>
      <c r="S113" s="21" t="s">
        <v>242</v>
      </c>
      <c r="T113" s="21" t="s">
        <v>242</v>
      </c>
      <c r="U113" s="21" t="s">
        <v>242</v>
      </c>
      <c r="V113" s="21" t="s">
        <v>242</v>
      </c>
      <c r="W113" s="21" t="s">
        <v>242</v>
      </c>
      <c r="X113" s="21" t="s">
        <v>242</v>
      </c>
      <c r="Y113" s="21" t="s">
        <v>242</v>
      </c>
      <c r="Z113" s="21" t="s">
        <v>242</v>
      </c>
      <c r="AA113" s="21" t="s">
        <v>242</v>
      </c>
      <c r="AB113" s="21" t="s">
        <v>242</v>
      </c>
      <c r="AC113" s="21" t="s">
        <v>242</v>
      </c>
      <c r="AD113" s="21" t="s">
        <v>242</v>
      </c>
      <c r="AE113" s="21" t="s">
        <v>242</v>
      </c>
    </row>
    <row r="114" spans="1:31" s="24" customFormat="1" ht="30" customHeight="1" x14ac:dyDescent="0.2">
      <c r="A114" s="38" t="s">
        <v>8</v>
      </c>
      <c r="B114" s="23" t="s">
        <v>118</v>
      </c>
      <c r="C114" s="23" t="s">
        <v>234</v>
      </c>
      <c r="D114" s="59" t="s">
        <v>139</v>
      </c>
      <c r="E114" s="38" t="s">
        <v>578</v>
      </c>
      <c r="F114" s="22" t="s">
        <v>37</v>
      </c>
      <c r="G114" s="44" t="s">
        <v>7</v>
      </c>
      <c r="H114" s="37">
        <v>0.78559999999999997</v>
      </c>
      <c r="I114" s="33">
        <v>44165</v>
      </c>
      <c r="J114" s="37" t="s">
        <v>242</v>
      </c>
      <c r="K114" s="37" t="s">
        <v>242</v>
      </c>
      <c r="L114" s="21" t="s">
        <v>242</v>
      </c>
      <c r="M114" s="21" t="s">
        <v>242</v>
      </c>
      <c r="N114" s="21" t="s">
        <v>242</v>
      </c>
      <c r="O114" s="21" t="s">
        <v>242</v>
      </c>
      <c r="P114" s="21" t="s">
        <v>242</v>
      </c>
      <c r="Q114" s="21" t="s">
        <v>242</v>
      </c>
      <c r="R114" s="21" t="s">
        <v>242</v>
      </c>
      <c r="S114" s="21" t="s">
        <v>242</v>
      </c>
      <c r="T114" s="21" t="s">
        <v>242</v>
      </c>
      <c r="U114" s="21" t="s">
        <v>242</v>
      </c>
      <c r="V114" s="21" t="s">
        <v>242</v>
      </c>
      <c r="W114" s="21" t="s">
        <v>242</v>
      </c>
      <c r="X114" s="21" t="s">
        <v>242</v>
      </c>
      <c r="Y114" s="21" t="s">
        <v>242</v>
      </c>
      <c r="Z114" s="21" t="s">
        <v>242</v>
      </c>
      <c r="AA114" s="21" t="s">
        <v>242</v>
      </c>
      <c r="AB114" s="21" t="s">
        <v>242</v>
      </c>
      <c r="AC114" s="21" t="s">
        <v>242</v>
      </c>
      <c r="AD114" s="21" t="s">
        <v>242</v>
      </c>
      <c r="AE114" s="21" t="s">
        <v>242</v>
      </c>
    </row>
    <row r="115" spans="1:31" s="24" customFormat="1" ht="30" customHeight="1" x14ac:dyDescent="0.2">
      <c r="A115" s="38" t="s">
        <v>8</v>
      </c>
      <c r="B115" s="23" t="s">
        <v>118</v>
      </c>
      <c r="C115" s="23" t="s">
        <v>54</v>
      </c>
      <c r="D115" s="59" t="s">
        <v>140</v>
      </c>
      <c r="E115" s="38" t="s">
        <v>578</v>
      </c>
      <c r="F115" s="22" t="s">
        <v>37</v>
      </c>
      <c r="G115" s="44" t="s">
        <v>7</v>
      </c>
      <c r="H115" s="37">
        <v>0.59379999999999999</v>
      </c>
      <c r="I115" s="33">
        <v>44165</v>
      </c>
      <c r="J115" s="37" t="s">
        <v>242</v>
      </c>
      <c r="K115" s="37" t="s">
        <v>242</v>
      </c>
      <c r="L115" s="21" t="s">
        <v>242</v>
      </c>
      <c r="M115" s="21" t="s">
        <v>242</v>
      </c>
      <c r="N115" s="21" t="s">
        <v>242</v>
      </c>
      <c r="O115" s="21" t="s">
        <v>242</v>
      </c>
      <c r="P115" s="21" t="s">
        <v>242</v>
      </c>
      <c r="Q115" s="21" t="s">
        <v>242</v>
      </c>
      <c r="R115" s="21" t="s">
        <v>242</v>
      </c>
      <c r="S115" s="21" t="s">
        <v>242</v>
      </c>
      <c r="T115" s="21" t="s">
        <v>242</v>
      </c>
      <c r="U115" s="21" t="s">
        <v>242</v>
      </c>
      <c r="V115" s="21" t="s">
        <v>242</v>
      </c>
      <c r="W115" s="21" t="s">
        <v>242</v>
      </c>
      <c r="X115" s="21" t="s">
        <v>242</v>
      </c>
      <c r="Y115" s="21" t="s">
        <v>242</v>
      </c>
      <c r="Z115" s="21" t="s">
        <v>242</v>
      </c>
      <c r="AA115" s="21" t="s">
        <v>242</v>
      </c>
      <c r="AB115" s="21" t="s">
        <v>242</v>
      </c>
      <c r="AC115" s="21" t="s">
        <v>242</v>
      </c>
      <c r="AD115" s="21" t="s">
        <v>242</v>
      </c>
      <c r="AE115" s="21" t="s">
        <v>242</v>
      </c>
    </row>
    <row r="116" spans="1:31" s="24" customFormat="1" ht="30" customHeight="1" x14ac:dyDescent="0.2">
      <c r="A116" s="38" t="s">
        <v>8</v>
      </c>
      <c r="B116" s="23" t="s">
        <v>118</v>
      </c>
      <c r="C116" s="23" t="s">
        <v>235</v>
      </c>
      <c r="D116" s="59" t="s">
        <v>141</v>
      </c>
      <c r="E116" s="38" t="s">
        <v>578</v>
      </c>
      <c r="F116" s="22" t="s">
        <v>37</v>
      </c>
      <c r="G116" s="44" t="s">
        <v>7</v>
      </c>
      <c r="H116" s="37">
        <v>0.83220000000000005</v>
      </c>
      <c r="I116" s="33">
        <v>44165</v>
      </c>
      <c r="J116" s="37" t="s">
        <v>242</v>
      </c>
      <c r="K116" s="21" t="s">
        <v>242</v>
      </c>
      <c r="L116" s="21" t="s">
        <v>242</v>
      </c>
      <c r="M116" s="21" t="s">
        <v>242</v>
      </c>
      <c r="N116" s="21" t="s">
        <v>242</v>
      </c>
      <c r="O116" s="21" t="s">
        <v>242</v>
      </c>
      <c r="P116" s="21" t="s">
        <v>242</v>
      </c>
      <c r="Q116" s="21" t="s">
        <v>242</v>
      </c>
      <c r="R116" s="21" t="s">
        <v>242</v>
      </c>
      <c r="S116" s="21" t="s">
        <v>242</v>
      </c>
      <c r="T116" s="21" t="s">
        <v>242</v>
      </c>
      <c r="U116" s="21" t="s">
        <v>242</v>
      </c>
      <c r="V116" s="21" t="s">
        <v>242</v>
      </c>
      <c r="W116" s="21" t="s">
        <v>242</v>
      </c>
      <c r="X116" s="21" t="s">
        <v>242</v>
      </c>
      <c r="Y116" s="21" t="s">
        <v>242</v>
      </c>
      <c r="Z116" s="21" t="s">
        <v>242</v>
      </c>
      <c r="AA116" s="21" t="s">
        <v>242</v>
      </c>
      <c r="AB116" s="21" t="s">
        <v>242</v>
      </c>
      <c r="AC116" s="21" t="s">
        <v>242</v>
      </c>
      <c r="AD116" s="21" t="s">
        <v>242</v>
      </c>
      <c r="AE116" s="21" t="s">
        <v>242</v>
      </c>
    </row>
    <row r="117" spans="1:31" s="24" customFormat="1" ht="30" customHeight="1" x14ac:dyDescent="0.2">
      <c r="A117" s="38" t="s">
        <v>8</v>
      </c>
      <c r="B117" s="23" t="s">
        <v>118</v>
      </c>
      <c r="C117" s="23" t="s">
        <v>220</v>
      </c>
      <c r="D117" s="59" t="s">
        <v>142</v>
      </c>
      <c r="E117" s="38" t="s">
        <v>578</v>
      </c>
      <c r="F117" s="22" t="s">
        <v>37</v>
      </c>
      <c r="G117" s="44" t="s">
        <v>7</v>
      </c>
      <c r="H117" s="37">
        <v>0.72119999999999995</v>
      </c>
      <c r="I117" s="33">
        <v>44165</v>
      </c>
      <c r="J117" s="37" t="s">
        <v>242</v>
      </c>
      <c r="K117" s="21" t="s">
        <v>242</v>
      </c>
      <c r="L117" s="21" t="s">
        <v>242</v>
      </c>
      <c r="M117" s="21" t="s">
        <v>242</v>
      </c>
      <c r="N117" s="21" t="s">
        <v>242</v>
      </c>
      <c r="O117" s="21" t="s">
        <v>242</v>
      </c>
      <c r="P117" s="21" t="s">
        <v>242</v>
      </c>
      <c r="Q117" s="21" t="s">
        <v>242</v>
      </c>
      <c r="R117" s="21" t="s">
        <v>242</v>
      </c>
      <c r="S117" s="21" t="s">
        <v>242</v>
      </c>
      <c r="T117" s="21" t="s">
        <v>242</v>
      </c>
      <c r="U117" s="21" t="s">
        <v>242</v>
      </c>
      <c r="V117" s="21" t="s">
        <v>242</v>
      </c>
      <c r="W117" s="21" t="s">
        <v>242</v>
      </c>
      <c r="X117" s="21" t="s">
        <v>242</v>
      </c>
      <c r="Y117" s="21" t="s">
        <v>242</v>
      </c>
      <c r="Z117" s="21" t="s">
        <v>242</v>
      </c>
      <c r="AA117" s="21" t="s">
        <v>242</v>
      </c>
      <c r="AB117" s="21" t="s">
        <v>242</v>
      </c>
      <c r="AC117" s="21" t="s">
        <v>242</v>
      </c>
      <c r="AD117" s="21" t="s">
        <v>242</v>
      </c>
      <c r="AE117" s="21" t="s">
        <v>242</v>
      </c>
    </row>
    <row r="118" spans="1:31" s="24" customFormat="1" ht="30" customHeight="1" x14ac:dyDescent="0.2">
      <c r="A118" s="38" t="s">
        <v>8</v>
      </c>
      <c r="B118" s="23" t="s">
        <v>118</v>
      </c>
      <c r="C118" s="23" t="s">
        <v>89</v>
      </c>
      <c r="D118" s="59" t="s">
        <v>143</v>
      </c>
      <c r="E118" s="38" t="s">
        <v>578</v>
      </c>
      <c r="F118" s="22" t="s">
        <v>37</v>
      </c>
      <c r="G118" s="44" t="s">
        <v>7</v>
      </c>
      <c r="H118" s="37">
        <v>0.62350000000000005</v>
      </c>
      <c r="I118" s="33">
        <v>44165</v>
      </c>
      <c r="J118" s="37" t="s">
        <v>242</v>
      </c>
      <c r="K118" s="21" t="s">
        <v>242</v>
      </c>
      <c r="L118" s="21" t="s">
        <v>242</v>
      </c>
      <c r="M118" s="21" t="s">
        <v>242</v>
      </c>
      <c r="N118" s="21" t="s">
        <v>242</v>
      </c>
      <c r="O118" s="21" t="s">
        <v>242</v>
      </c>
      <c r="P118" s="21" t="s">
        <v>242</v>
      </c>
      <c r="Q118" s="21" t="s">
        <v>242</v>
      </c>
      <c r="R118" s="21" t="s">
        <v>242</v>
      </c>
      <c r="S118" s="21" t="s">
        <v>242</v>
      </c>
      <c r="T118" s="21" t="s">
        <v>242</v>
      </c>
      <c r="U118" s="21" t="s">
        <v>242</v>
      </c>
      <c r="V118" s="21" t="s">
        <v>242</v>
      </c>
      <c r="W118" s="21" t="s">
        <v>242</v>
      </c>
      <c r="X118" s="21" t="s">
        <v>242</v>
      </c>
      <c r="Y118" s="21" t="s">
        <v>242</v>
      </c>
      <c r="Z118" s="21" t="s">
        <v>242</v>
      </c>
      <c r="AA118" s="21" t="s">
        <v>242</v>
      </c>
      <c r="AB118" s="21" t="s">
        <v>242</v>
      </c>
      <c r="AC118" s="21" t="s">
        <v>242</v>
      </c>
      <c r="AD118" s="21" t="s">
        <v>242</v>
      </c>
      <c r="AE118" s="21" t="s">
        <v>242</v>
      </c>
    </row>
    <row r="119" spans="1:31" s="24" customFormat="1" ht="30" customHeight="1" x14ac:dyDescent="0.2">
      <c r="A119" s="38" t="s">
        <v>8</v>
      </c>
      <c r="B119" s="23" t="s">
        <v>118</v>
      </c>
      <c r="C119" s="23" t="s">
        <v>221</v>
      </c>
      <c r="D119" s="59" t="s">
        <v>144</v>
      </c>
      <c r="E119" s="38" t="s">
        <v>578</v>
      </c>
      <c r="F119" s="22" t="s">
        <v>37</v>
      </c>
      <c r="G119" s="44" t="s">
        <v>7</v>
      </c>
      <c r="H119" s="37">
        <v>0.91069999999999995</v>
      </c>
      <c r="I119" s="33">
        <v>44165</v>
      </c>
      <c r="J119" s="37" t="s">
        <v>242</v>
      </c>
      <c r="K119" s="21" t="s">
        <v>242</v>
      </c>
      <c r="L119" s="21" t="s">
        <v>242</v>
      </c>
      <c r="M119" s="21" t="s">
        <v>242</v>
      </c>
      <c r="N119" s="21" t="s">
        <v>242</v>
      </c>
      <c r="O119" s="21" t="s">
        <v>242</v>
      </c>
      <c r="P119" s="21" t="s">
        <v>242</v>
      </c>
      <c r="Q119" s="21" t="s">
        <v>242</v>
      </c>
      <c r="R119" s="21" t="s">
        <v>242</v>
      </c>
      <c r="S119" s="21" t="s">
        <v>242</v>
      </c>
      <c r="T119" s="21" t="s">
        <v>242</v>
      </c>
      <c r="U119" s="21" t="s">
        <v>242</v>
      </c>
      <c r="V119" s="21" t="s">
        <v>242</v>
      </c>
      <c r="W119" s="21" t="s">
        <v>242</v>
      </c>
      <c r="X119" s="21" t="s">
        <v>242</v>
      </c>
      <c r="Y119" s="21" t="s">
        <v>242</v>
      </c>
      <c r="Z119" s="21" t="s">
        <v>242</v>
      </c>
      <c r="AA119" s="21" t="s">
        <v>242</v>
      </c>
      <c r="AB119" s="21" t="s">
        <v>242</v>
      </c>
      <c r="AC119" s="21" t="s">
        <v>242</v>
      </c>
      <c r="AD119" s="21" t="s">
        <v>242</v>
      </c>
      <c r="AE119" s="21" t="s">
        <v>242</v>
      </c>
    </row>
    <row r="120" spans="1:31" s="24" customFormat="1" ht="30" customHeight="1" x14ac:dyDescent="0.2">
      <c r="A120" s="38" t="s">
        <v>8</v>
      </c>
      <c r="B120" s="23" t="s">
        <v>118</v>
      </c>
      <c r="C120" s="23" t="s">
        <v>58</v>
      </c>
      <c r="D120" s="59" t="s">
        <v>145</v>
      </c>
      <c r="E120" s="38" t="s">
        <v>578</v>
      </c>
      <c r="F120" s="22" t="s">
        <v>37</v>
      </c>
      <c r="G120" s="44" t="s">
        <v>7</v>
      </c>
      <c r="H120" s="37">
        <v>0.66779999999999995</v>
      </c>
      <c r="I120" s="33">
        <v>44165</v>
      </c>
      <c r="J120" s="37" t="s">
        <v>242</v>
      </c>
      <c r="K120" s="21" t="s">
        <v>242</v>
      </c>
      <c r="L120" s="21" t="s">
        <v>242</v>
      </c>
      <c r="M120" s="21" t="s">
        <v>242</v>
      </c>
      <c r="N120" s="21" t="s">
        <v>242</v>
      </c>
      <c r="O120" s="21" t="s">
        <v>242</v>
      </c>
      <c r="P120" s="21" t="s">
        <v>242</v>
      </c>
      <c r="Q120" s="21" t="s">
        <v>242</v>
      </c>
      <c r="R120" s="21" t="s">
        <v>242</v>
      </c>
      <c r="S120" s="21" t="s">
        <v>242</v>
      </c>
      <c r="T120" s="21" t="s">
        <v>242</v>
      </c>
      <c r="U120" s="21" t="s">
        <v>242</v>
      </c>
      <c r="V120" s="21" t="s">
        <v>242</v>
      </c>
      <c r="W120" s="21" t="s">
        <v>242</v>
      </c>
      <c r="X120" s="21" t="s">
        <v>242</v>
      </c>
      <c r="Y120" s="21" t="s">
        <v>242</v>
      </c>
      <c r="Z120" s="21" t="s">
        <v>242</v>
      </c>
      <c r="AA120" s="21" t="s">
        <v>242</v>
      </c>
      <c r="AB120" s="21" t="s">
        <v>242</v>
      </c>
      <c r="AC120" s="21" t="s">
        <v>242</v>
      </c>
      <c r="AD120" s="21" t="s">
        <v>242</v>
      </c>
      <c r="AE120" s="21" t="s">
        <v>242</v>
      </c>
    </row>
    <row r="121" spans="1:31" s="24" customFormat="1" ht="30" customHeight="1" x14ac:dyDescent="0.2">
      <c r="A121" s="38" t="s">
        <v>8</v>
      </c>
      <c r="B121" s="23" t="s">
        <v>237</v>
      </c>
      <c r="C121" s="23" t="s">
        <v>219</v>
      </c>
      <c r="D121" s="59" t="s">
        <v>138</v>
      </c>
      <c r="E121" s="38" t="s">
        <v>578</v>
      </c>
      <c r="F121" s="22" t="s">
        <v>37</v>
      </c>
      <c r="G121" s="44" t="s">
        <v>7</v>
      </c>
      <c r="H121" s="37">
        <v>1.8426</v>
      </c>
      <c r="I121" s="33">
        <v>44165</v>
      </c>
      <c r="J121" s="37" t="s">
        <v>242</v>
      </c>
      <c r="K121" s="21" t="s">
        <v>242</v>
      </c>
      <c r="L121" s="21" t="s">
        <v>242</v>
      </c>
      <c r="M121" s="21" t="s">
        <v>242</v>
      </c>
      <c r="N121" s="21" t="s">
        <v>242</v>
      </c>
      <c r="O121" s="21" t="s">
        <v>242</v>
      </c>
      <c r="P121" s="21" t="s">
        <v>242</v>
      </c>
      <c r="Q121" s="21" t="s">
        <v>242</v>
      </c>
      <c r="R121" s="21" t="s">
        <v>242</v>
      </c>
      <c r="S121" s="21" t="s">
        <v>242</v>
      </c>
      <c r="T121" s="21" t="s">
        <v>242</v>
      </c>
      <c r="U121" s="21" t="s">
        <v>242</v>
      </c>
      <c r="V121" s="21" t="s">
        <v>242</v>
      </c>
      <c r="W121" s="21" t="s">
        <v>242</v>
      </c>
      <c r="X121" s="21" t="s">
        <v>242</v>
      </c>
      <c r="Y121" s="21" t="s">
        <v>242</v>
      </c>
      <c r="Z121" s="21" t="s">
        <v>242</v>
      </c>
      <c r="AA121" s="21" t="s">
        <v>242</v>
      </c>
      <c r="AB121" s="21" t="s">
        <v>242</v>
      </c>
      <c r="AC121" s="21" t="s">
        <v>242</v>
      </c>
      <c r="AD121" s="21" t="s">
        <v>242</v>
      </c>
      <c r="AE121" s="21" t="s">
        <v>242</v>
      </c>
    </row>
    <row r="122" spans="1:31" s="24" customFormat="1" ht="30" customHeight="1" x14ac:dyDescent="0.2">
      <c r="A122" s="38" t="s">
        <v>8</v>
      </c>
      <c r="B122" s="23" t="s">
        <v>592</v>
      </c>
      <c r="C122" s="23" t="s">
        <v>116</v>
      </c>
      <c r="D122" s="59" t="s">
        <v>101</v>
      </c>
      <c r="E122" s="38" t="s">
        <v>578</v>
      </c>
      <c r="F122" s="22" t="s">
        <v>37</v>
      </c>
      <c r="G122" s="44" t="s">
        <v>7</v>
      </c>
      <c r="H122" s="37">
        <v>4.0298999999999996</v>
      </c>
      <c r="I122" s="33">
        <v>44165</v>
      </c>
      <c r="J122" s="37" t="s">
        <v>242</v>
      </c>
      <c r="K122" s="37" t="s">
        <v>242</v>
      </c>
      <c r="L122" s="37" t="s">
        <v>242</v>
      </c>
      <c r="M122" s="37" t="s">
        <v>242</v>
      </c>
      <c r="N122" s="37" t="s">
        <v>242</v>
      </c>
      <c r="O122" s="21" t="s">
        <v>242</v>
      </c>
      <c r="P122" s="37" t="s">
        <v>242</v>
      </c>
      <c r="Q122" s="21" t="s">
        <v>242</v>
      </c>
      <c r="R122" s="37" t="s">
        <v>242</v>
      </c>
      <c r="S122" s="21" t="s">
        <v>242</v>
      </c>
      <c r="T122" s="21" t="s">
        <v>242</v>
      </c>
      <c r="U122" s="21" t="s">
        <v>242</v>
      </c>
      <c r="V122" s="58" t="s">
        <v>242</v>
      </c>
      <c r="W122" s="21" t="s">
        <v>242</v>
      </c>
      <c r="X122" s="58" t="s">
        <v>242</v>
      </c>
      <c r="Y122" s="21" t="s">
        <v>242</v>
      </c>
      <c r="Z122" s="21" t="s">
        <v>242</v>
      </c>
      <c r="AA122" s="21" t="s">
        <v>242</v>
      </c>
      <c r="AB122" s="21" t="s">
        <v>242</v>
      </c>
      <c r="AC122" s="21" t="s">
        <v>242</v>
      </c>
      <c r="AD122" s="21" t="s">
        <v>242</v>
      </c>
      <c r="AE122" s="21" t="s">
        <v>242</v>
      </c>
    </row>
    <row r="123" spans="1:31" s="24" customFormat="1" ht="30" customHeight="1" x14ac:dyDescent="0.2">
      <c r="A123" s="38" t="s">
        <v>8</v>
      </c>
      <c r="B123" s="23" t="s">
        <v>240</v>
      </c>
      <c r="C123" s="23" t="s">
        <v>213</v>
      </c>
      <c r="D123" s="59" t="s">
        <v>154</v>
      </c>
      <c r="E123" s="38" t="s">
        <v>578</v>
      </c>
      <c r="F123" s="22" t="s">
        <v>38</v>
      </c>
      <c r="G123" s="44" t="s">
        <v>7</v>
      </c>
      <c r="H123" s="37">
        <v>0</v>
      </c>
      <c r="I123" s="33">
        <v>44165</v>
      </c>
      <c r="J123" s="37" t="s">
        <v>242</v>
      </c>
      <c r="K123" s="21" t="s">
        <v>242</v>
      </c>
      <c r="L123" s="21" t="s">
        <v>242</v>
      </c>
      <c r="M123" s="21" t="s">
        <v>242</v>
      </c>
      <c r="N123" s="21" t="s">
        <v>242</v>
      </c>
      <c r="O123" s="21" t="s">
        <v>242</v>
      </c>
      <c r="P123" s="21" t="s">
        <v>242</v>
      </c>
      <c r="Q123" s="21" t="s">
        <v>242</v>
      </c>
      <c r="R123" s="21" t="s">
        <v>242</v>
      </c>
      <c r="S123" s="21" t="s">
        <v>242</v>
      </c>
      <c r="T123" s="21" t="s">
        <v>242</v>
      </c>
      <c r="U123" s="21" t="s">
        <v>242</v>
      </c>
      <c r="V123" s="21" t="s">
        <v>242</v>
      </c>
      <c r="W123" s="21" t="s">
        <v>242</v>
      </c>
      <c r="X123" s="21" t="s">
        <v>242</v>
      </c>
      <c r="Y123" s="21" t="s">
        <v>242</v>
      </c>
      <c r="Z123" s="21" t="s">
        <v>242</v>
      </c>
      <c r="AA123" s="21" t="s">
        <v>242</v>
      </c>
      <c r="AB123" s="21" t="s">
        <v>242</v>
      </c>
      <c r="AC123" s="21" t="s">
        <v>242</v>
      </c>
      <c r="AD123" s="21" t="s">
        <v>242</v>
      </c>
      <c r="AE123" s="21" t="s">
        <v>242</v>
      </c>
    </row>
    <row r="124" spans="1:31" s="24" customFormat="1" ht="30" customHeight="1" x14ac:dyDescent="0.2">
      <c r="A124" s="38" t="s">
        <v>8</v>
      </c>
      <c r="B124" s="23" t="s">
        <v>540</v>
      </c>
      <c r="C124" s="23" t="s">
        <v>221</v>
      </c>
      <c r="D124" s="59" t="s">
        <v>545</v>
      </c>
      <c r="E124" s="38" t="s">
        <v>578</v>
      </c>
      <c r="F124" s="22" t="s">
        <v>246</v>
      </c>
      <c r="G124" s="44" t="s">
        <v>7</v>
      </c>
      <c r="H124" s="37">
        <v>0</v>
      </c>
      <c r="I124" s="33">
        <v>44165</v>
      </c>
      <c r="J124" s="37" t="s">
        <v>242</v>
      </c>
      <c r="K124" s="21" t="s">
        <v>242</v>
      </c>
      <c r="L124" s="21" t="s">
        <v>242</v>
      </c>
      <c r="M124" s="21" t="s">
        <v>242</v>
      </c>
      <c r="N124" s="21" t="s">
        <v>242</v>
      </c>
      <c r="O124" s="21" t="s">
        <v>242</v>
      </c>
      <c r="P124" s="21" t="s">
        <v>242</v>
      </c>
      <c r="Q124" s="21" t="s">
        <v>242</v>
      </c>
      <c r="R124" s="21" t="s">
        <v>242</v>
      </c>
      <c r="S124" s="21" t="s">
        <v>242</v>
      </c>
      <c r="T124" s="21" t="s">
        <v>242</v>
      </c>
      <c r="U124" s="21" t="s">
        <v>242</v>
      </c>
      <c r="V124" s="21" t="s">
        <v>242</v>
      </c>
      <c r="W124" s="21" t="s">
        <v>242</v>
      </c>
      <c r="X124" s="21" t="s">
        <v>242</v>
      </c>
      <c r="Y124" s="21" t="s">
        <v>242</v>
      </c>
      <c r="Z124" s="21" t="s">
        <v>242</v>
      </c>
      <c r="AA124" s="21" t="s">
        <v>242</v>
      </c>
      <c r="AB124" s="21" t="s">
        <v>242</v>
      </c>
      <c r="AC124" s="21" t="s">
        <v>242</v>
      </c>
      <c r="AD124" s="21" t="s">
        <v>242</v>
      </c>
      <c r="AE124" s="21" t="s">
        <v>242</v>
      </c>
    </row>
    <row r="125" spans="1:31" s="24" customFormat="1" ht="30" customHeight="1" x14ac:dyDescent="0.2">
      <c r="A125" s="38" t="s">
        <v>8</v>
      </c>
      <c r="B125" s="64" t="s">
        <v>540</v>
      </c>
      <c r="C125" s="23" t="s">
        <v>555</v>
      </c>
      <c r="D125" s="63" t="s">
        <v>562</v>
      </c>
      <c r="E125" s="38" t="s">
        <v>590</v>
      </c>
      <c r="F125" s="22" t="s">
        <v>246</v>
      </c>
      <c r="G125" s="44" t="s">
        <v>7</v>
      </c>
      <c r="H125" s="37">
        <v>0</v>
      </c>
      <c r="I125" s="33">
        <v>44165</v>
      </c>
      <c r="J125" s="37" t="s">
        <v>242</v>
      </c>
      <c r="K125" s="37" t="s">
        <v>242</v>
      </c>
      <c r="L125" s="37" t="s">
        <v>242</v>
      </c>
      <c r="M125" s="37" t="s">
        <v>242</v>
      </c>
      <c r="N125" s="37" t="s">
        <v>242</v>
      </c>
      <c r="O125" s="37" t="s">
        <v>242</v>
      </c>
      <c r="P125" s="37" t="s">
        <v>242</v>
      </c>
      <c r="Q125" s="37" t="s">
        <v>242</v>
      </c>
      <c r="R125" s="37" t="s">
        <v>242</v>
      </c>
      <c r="S125" s="37" t="s">
        <v>242</v>
      </c>
      <c r="T125" s="37" t="s">
        <v>242</v>
      </c>
      <c r="U125" s="37" t="s">
        <v>242</v>
      </c>
      <c r="V125" s="37" t="s">
        <v>242</v>
      </c>
      <c r="W125" s="37" t="s">
        <v>242</v>
      </c>
      <c r="X125" s="37" t="s">
        <v>242</v>
      </c>
      <c r="Y125" s="37" t="s">
        <v>242</v>
      </c>
      <c r="Z125" s="37" t="s">
        <v>242</v>
      </c>
      <c r="AA125" s="37" t="s">
        <v>242</v>
      </c>
      <c r="AB125" s="37" t="s">
        <v>242</v>
      </c>
      <c r="AC125" s="37" t="s">
        <v>242</v>
      </c>
      <c r="AD125" s="37" t="s">
        <v>242</v>
      </c>
      <c r="AE125" s="37" t="s">
        <v>242</v>
      </c>
    </row>
    <row r="126" spans="1:31" s="24" customFormat="1" ht="30" customHeight="1" x14ac:dyDescent="0.2">
      <c r="A126" s="38" t="s">
        <v>8</v>
      </c>
      <c r="B126" s="23" t="s">
        <v>540</v>
      </c>
      <c r="C126" s="23" t="s">
        <v>225</v>
      </c>
      <c r="D126" s="59" t="s">
        <v>546</v>
      </c>
      <c r="E126" s="38" t="s">
        <v>578</v>
      </c>
      <c r="F126" s="22" t="s">
        <v>246</v>
      </c>
      <c r="G126" s="44" t="s">
        <v>7</v>
      </c>
      <c r="H126" s="37">
        <v>0</v>
      </c>
      <c r="I126" s="33">
        <v>44165</v>
      </c>
      <c r="J126" s="37" t="s">
        <v>242</v>
      </c>
      <c r="K126" s="21" t="s">
        <v>242</v>
      </c>
      <c r="L126" s="21" t="s">
        <v>242</v>
      </c>
      <c r="M126" s="21" t="s">
        <v>242</v>
      </c>
      <c r="N126" s="21" t="s">
        <v>242</v>
      </c>
      <c r="O126" s="21" t="s">
        <v>242</v>
      </c>
      <c r="P126" s="21" t="s">
        <v>242</v>
      </c>
      <c r="Q126" s="21" t="s">
        <v>242</v>
      </c>
      <c r="R126" s="21" t="s">
        <v>242</v>
      </c>
      <c r="S126" s="21" t="s">
        <v>242</v>
      </c>
      <c r="T126" s="21" t="s">
        <v>242</v>
      </c>
      <c r="U126" s="21" t="s">
        <v>242</v>
      </c>
      <c r="V126" s="21" t="s">
        <v>242</v>
      </c>
      <c r="W126" s="21" t="s">
        <v>242</v>
      </c>
      <c r="X126" s="21" t="s">
        <v>242</v>
      </c>
      <c r="Y126" s="21" t="s">
        <v>242</v>
      </c>
      <c r="Z126" s="21" t="s">
        <v>242</v>
      </c>
      <c r="AA126" s="21" t="s">
        <v>242</v>
      </c>
      <c r="AB126" s="21" t="s">
        <v>242</v>
      </c>
      <c r="AC126" s="21" t="s">
        <v>242</v>
      </c>
      <c r="AD126" s="21" t="s">
        <v>242</v>
      </c>
      <c r="AE126" s="21" t="s">
        <v>242</v>
      </c>
    </row>
    <row r="127" spans="1:31" s="24" customFormat="1" ht="30" customHeight="1" x14ac:dyDescent="0.2">
      <c r="A127" s="38" t="s">
        <v>8</v>
      </c>
      <c r="B127" s="23" t="s">
        <v>540</v>
      </c>
      <c r="C127" s="23" t="s">
        <v>541</v>
      </c>
      <c r="D127" s="59" t="s">
        <v>547</v>
      </c>
      <c r="E127" s="38" t="s">
        <v>578</v>
      </c>
      <c r="F127" s="22" t="s">
        <v>246</v>
      </c>
      <c r="G127" s="44" t="s">
        <v>7</v>
      </c>
      <c r="H127" s="37">
        <v>0</v>
      </c>
      <c r="I127" s="33">
        <v>44165</v>
      </c>
      <c r="J127" s="37" t="s">
        <v>242</v>
      </c>
      <c r="K127" s="21" t="s">
        <v>242</v>
      </c>
      <c r="L127" s="21" t="s">
        <v>242</v>
      </c>
      <c r="M127" s="21" t="s">
        <v>242</v>
      </c>
      <c r="N127" s="21" t="s">
        <v>242</v>
      </c>
      <c r="O127" s="21" t="s">
        <v>242</v>
      </c>
      <c r="P127" s="21" t="s">
        <v>242</v>
      </c>
      <c r="Q127" s="21" t="s">
        <v>242</v>
      </c>
      <c r="R127" s="21" t="s">
        <v>242</v>
      </c>
      <c r="S127" s="21" t="s">
        <v>242</v>
      </c>
      <c r="T127" s="21" t="s">
        <v>242</v>
      </c>
      <c r="U127" s="21" t="s">
        <v>242</v>
      </c>
      <c r="V127" s="21" t="s">
        <v>242</v>
      </c>
      <c r="W127" s="21" t="s">
        <v>242</v>
      </c>
      <c r="X127" s="21" t="s">
        <v>242</v>
      </c>
      <c r="Y127" s="21" t="s">
        <v>242</v>
      </c>
      <c r="Z127" s="21" t="s">
        <v>242</v>
      </c>
      <c r="AA127" s="21" t="s">
        <v>242</v>
      </c>
      <c r="AB127" s="21" t="s">
        <v>242</v>
      </c>
      <c r="AC127" s="21" t="s">
        <v>242</v>
      </c>
      <c r="AD127" s="21" t="s">
        <v>242</v>
      </c>
      <c r="AE127" s="21" t="s">
        <v>242</v>
      </c>
    </row>
    <row r="128" spans="1:31" s="24" customFormat="1" ht="30" customHeight="1" x14ac:dyDescent="0.2">
      <c r="A128" s="38" t="s">
        <v>8</v>
      </c>
      <c r="B128" s="23" t="s">
        <v>540</v>
      </c>
      <c r="C128" s="23" t="s">
        <v>226</v>
      </c>
      <c r="D128" s="59" t="s">
        <v>548</v>
      </c>
      <c r="E128" s="38" t="s">
        <v>578</v>
      </c>
      <c r="F128" s="22" t="s">
        <v>246</v>
      </c>
      <c r="G128" s="44" t="s">
        <v>7</v>
      </c>
      <c r="H128" s="37">
        <v>17.177800000000001</v>
      </c>
      <c r="I128" s="33">
        <v>44165</v>
      </c>
      <c r="J128" s="37" t="s">
        <v>242</v>
      </c>
      <c r="K128" s="21" t="s">
        <v>242</v>
      </c>
      <c r="L128" s="21" t="s">
        <v>242</v>
      </c>
      <c r="M128" s="21" t="s">
        <v>242</v>
      </c>
      <c r="N128" s="21" t="s">
        <v>242</v>
      </c>
      <c r="O128" s="21" t="s">
        <v>242</v>
      </c>
      <c r="P128" s="21" t="s">
        <v>242</v>
      </c>
      <c r="Q128" s="21" t="s">
        <v>242</v>
      </c>
      <c r="R128" s="21" t="s">
        <v>242</v>
      </c>
      <c r="S128" s="21" t="s">
        <v>242</v>
      </c>
      <c r="T128" s="21" t="s">
        <v>242</v>
      </c>
      <c r="U128" s="21" t="s">
        <v>242</v>
      </c>
      <c r="V128" s="21" t="s">
        <v>242</v>
      </c>
      <c r="W128" s="21" t="s">
        <v>242</v>
      </c>
      <c r="X128" s="21" t="s">
        <v>242</v>
      </c>
      <c r="Y128" s="21" t="s">
        <v>242</v>
      </c>
      <c r="Z128" s="21" t="s">
        <v>242</v>
      </c>
      <c r="AA128" s="21" t="s">
        <v>242</v>
      </c>
      <c r="AB128" s="21" t="s">
        <v>242</v>
      </c>
      <c r="AC128" s="21" t="s">
        <v>242</v>
      </c>
      <c r="AD128" s="21" t="s">
        <v>242</v>
      </c>
      <c r="AE128" s="21" t="s">
        <v>242</v>
      </c>
    </row>
    <row r="129" spans="1:31" s="24" customFormat="1" ht="30" customHeight="1" x14ac:dyDescent="0.2">
      <c r="A129" s="38" t="s">
        <v>8</v>
      </c>
      <c r="B129" s="23" t="s">
        <v>540</v>
      </c>
      <c r="C129" s="23" t="s">
        <v>542</v>
      </c>
      <c r="D129" s="59" t="s">
        <v>549</v>
      </c>
      <c r="E129" s="38" t="s">
        <v>578</v>
      </c>
      <c r="F129" s="22" t="s">
        <v>246</v>
      </c>
      <c r="G129" s="44" t="s">
        <v>7</v>
      </c>
      <c r="H129" s="37">
        <v>0</v>
      </c>
      <c r="I129" s="33">
        <v>44165</v>
      </c>
      <c r="J129" s="37" t="s">
        <v>242</v>
      </c>
      <c r="K129" s="21" t="s">
        <v>242</v>
      </c>
      <c r="L129" s="21" t="s">
        <v>242</v>
      </c>
      <c r="M129" s="21" t="s">
        <v>242</v>
      </c>
      <c r="N129" s="21" t="s">
        <v>242</v>
      </c>
      <c r="O129" s="21" t="s">
        <v>242</v>
      </c>
      <c r="P129" s="21" t="s">
        <v>242</v>
      </c>
      <c r="Q129" s="21" t="s">
        <v>242</v>
      </c>
      <c r="R129" s="21" t="s">
        <v>242</v>
      </c>
      <c r="S129" s="21" t="s">
        <v>242</v>
      </c>
      <c r="T129" s="21" t="s">
        <v>242</v>
      </c>
      <c r="U129" s="21" t="s">
        <v>242</v>
      </c>
      <c r="V129" s="21" t="s">
        <v>242</v>
      </c>
      <c r="W129" s="21" t="s">
        <v>242</v>
      </c>
      <c r="X129" s="21" t="s">
        <v>242</v>
      </c>
      <c r="Y129" s="21" t="s">
        <v>242</v>
      </c>
      <c r="Z129" s="21" t="s">
        <v>242</v>
      </c>
      <c r="AA129" s="21" t="s">
        <v>242</v>
      </c>
      <c r="AB129" s="21" t="s">
        <v>242</v>
      </c>
      <c r="AC129" s="21" t="s">
        <v>242</v>
      </c>
      <c r="AD129" s="21" t="s">
        <v>242</v>
      </c>
      <c r="AE129" s="21" t="s">
        <v>242</v>
      </c>
    </row>
    <row r="130" spans="1:31" s="24" customFormat="1" ht="30" customHeight="1" x14ac:dyDescent="0.2">
      <c r="A130" s="38" t="s">
        <v>8</v>
      </c>
      <c r="B130" s="23" t="s">
        <v>540</v>
      </c>
      <c r="C130" s="23" t="s">
        <v>227</v>
      </c>
      <c r="D130" s="59" t="s">
        <v>550</v>
      </c>
      <c r="E130" s="38" t="s">
        <v>578</v>
      </c>
      <c r="F130" s="22" t="s">
        <v>246</v>
      </c>
      <c r="G130" s="44" t="s">
        <v>7</v>
      </c>
      <c r="H130" s="37">
        <v>0</v>
      </c>
      <c r="I130" s="33">
        <v>44165</v>
      </c>
      <c r="J130" s="37" t="s">
        <v>242</v>
      </c>
      <c r="K130" s="21" t="s">
        <v>242</v>
      </c>
      <c r="L130" s="21" t="s">
        <v>242</v>
      </c>
      <c r="M130" s="21" t="s">
        <v>242</v>
      </c>
      <c r="N130" s="21" t="s">
        <v>242</v>
      </c>
      <c r="O130" s="21" t="s">
        <v>242</v>
      </c>
      <c r="P130" s="21" t="s">
        <v>242</v>
      </c>
      <c r="Q130" s="21" t="s">
        <v>242</v>
      </c>
      <c r="R130" s="21" t="s">
        <v>242</v>
      </c>
      <c r="S130" s="21" t="s">
        <v>242</v>
      </c>
      <c r="T130" s="21" t="s">
        <v>242</v>
      </c>
      <c r="U130" s="21" t="s">
        <v>242</v>
      </c>
      <c r="V130" s="21" t="s">
        <v>242</v>
      </c>
      <c r="W130" s="21" t="s">
        <v>242</v>
      </c>
      <c r="X130" s="21" t="s">
        <v>242</v>
      </c>
      <c r="Y130" s="21" t="s">
        <v>242</v>
      </c>
      <c r="Z130" s="21" t="s">
        <v>242</v>
      </c>
      <c r="AA130" s="21" t="s">
        <v>242</v>
      </c>
      <c r="AB130" s="21" t="s">
        <v>242</v>
      </c>
      <c r="AC130" s="21" t="s">
        <v>242</v>
      </c>
      <c r="AD130" s="21" t="s">
        <v>242</v>
      </c>
      <c r="AE130" s="21" t="s">
        <v>242</v>
      </c>
    </row>
    <row r="131" spans="1:31" s="24" customFormat="1" ht="30" customHeight="1" x14ac:dyDescent="0.2">
      <c r="A131" s="38" t="s">
        <v>8</v>
      </c>
      <c r="B131" s="23" t="s">
        <v>540</v>
      </c>
      <c r="C131" s="23" t="s">
        <v>543</v>
      </c>
      <c r="D131" s="59" t="s">
        <v>551</v>
      </c>
      <c r="E131" s="38" t="s">
        <v>578</v>
      </c>
      <c r="F131" s="22" t="s">
        <v>246</v>
      </c>
      <c r="G131" s="44" t="s">
        <v>7</v>
      </c>
      <c r="H131" s="37">
        <v>0</v>
      </c>
      <c r="I131" s="33">
        <v>44165</v>
      </c>
      <c r="J131" s="37" t="s">
        <v>242</v>
      </c>
      <c r="K131" s="21" t="s">
        <v>242</v>
      </c>
      <c r="L131" s="21" t="s">
        <v>242</v>
      </c>
      <c r="M131" s="21" t="s">
        <v>242</v>
      </c>
      <c r="N131" s="21" t="s">
        <v>242</v>
      </c>
      <c r="O131" s="21" t="s">
        <v>242</v>
      </c>
      <c r="P131" s="21" t="s">
        <v>242</v>
      </c>
      <c r="Q131" s="21" t="s">
        <v>242</v>
      </c>
      <c r="R131" s="21" t="s">
        <v>242</v>
      </c>
      <c r="S131" s="21" t="s">
        <v>242</v>
      </c>
      <c r="T131" s="21" t="s">
        <v>242</v>
      </c>
      <c r="U131" s="21" t="s">
        <v>242</v>
      </c>
      <c r="V131" s="21" t="s">
        <v>242</v>
      </c>
      <c r="W131" s="21" t="s">
        <v>242</v>
      </c>
      <c r="X131" s="21" t="s">
        <v>242</v>
      </c>
      <c r="Y131" s="21" t="s">
        <v>242</v>
      </c>
      <c r="Z131" s="21" t="s">
        <v>242</v>
      </c>
      <c r="AA131" s="21" t="s">
        <v>242</v>
      </c>
      <c r="AB131" s="21" t="s">
        <v>242</v>
      </c>
      <c r="AC131" s="21" t="s">
        <v>242</v>
      </c>
      <c r="AD131" s="21" t="s">
        <v>242</v>
      </c>
      <c r="AE131" s="21" t="s">
        <v>242</v>
      </c>
    </row>
    <row r="132" spans="1:31" s="24" customFormat="1" ht="30" customHeight="1" x14ac:dyDescent="0.2">
      <c r="A132" s="38" t="s">
        <v>8</v>
      </c>
      <c r="B132" s="23" t="s">
        <v>540</v>
      </c>
      <c r="C132" s="23" t="s">
        <v>534</v>
      </c>
      <c r="D132" s="59" t="s">
        <v>552</v>
      </c>
      <c r="E132" s="38" t="s">
        <v>578</v>
      </c>
      <c r="F132" s="22" t="s">
        <v>246</v>
      </c>
      <c r="G132" s="44" t="s">
        <v>7</v>
      </c>
      <c r="H132" s="37">
        <v>0</v>
      </c>
      <c r="I132" s="33">
        <v>44165</v>
      </c>
      <c r="J132" s="37" t="s">
        <v>242</v>
      </c>
      <c r="K132" s="21" t="s">
        <v>242</v>
      </c>
      <c r="L132" s="21" t="s">
        <v>242</v>
      </c>
      <c r="M132" s="21" t="s">
        <v>242</v>
      </c>
      <c r="N132" s="21" t="s">
        <v>242</v>
      </c>
      <c r="O132" s="21" t="s">
        <v>242</v>
      </c>
      <c r="P132" s="21" t="s">
        <v>242</v>
      </c>
      <c r="Q132" s="21" t="s">
        <v>242</v>
      </c>
      <c r="R132" s="21" t="s">
        <v>242</v>
      </c>
      <c r="S132" s="21" t="s">
        <v>242</v>
      </c>
      <c r="T132" s="21" t="s">
        <v>242</v>
      </c>
      <c r="U132" s="21" t="s">
        <v>242</v>
      </c>
      <c r="V132" s="21" t="s">
        <v>242</v>
      </c>
      <c r="W132" s="21" t="s">
        <v>242</v>
      </c>
      <c r="X132" s="21" t="s">
        <v>242</v>
      </c>
      <c r="Y132" s="21" t="s">
        <v>242</v>
      </c>
      <c r="Z132" s="21" t="s">
        <v>242</v>
      </c>
      <c r="AA132" s="21" t="s">
        <v>242</v>
      </c>
      <c r="AB132" s="21" t="s">
        <v>242</v>
      </c>
      <c r="AC132" s="21" t="s">
        <v>242</v>
      </c>
      <c r="AD132" s="21" t="s">
        <v>242</v>
      </c>
      <c r="AE132" s="21" t="s">
        <v>242</v>
      </c>
    </row>
    <row r="133" spans="1:31" s="24" customFormat="1" ht="30" customHeight="1" x14ac:dyDescent="0.2">
      <c r="A133" s="38" t="s">
        <v>8</v>
      </c>
      <c r="B133" s="23" t="s">
        <v>540</v>
      </c>
      <c r="C133" s="23" t="s">
        <v>544</v>
      </c>
      <c r="D133" s="59" t="s">
        <v>553</v>
      </c>
      <c r="E133" s="38" t="s">
        <v>578</v>
      </c>
      <c r="F133" s="22" t="s">
        <v>246</v>
      </c>
      <c r="G133" s="44" t="s">
        <v>7</v>
      </c>
      <c r="H133" s="37">
        <v>0</v>
      </c>
      <c r="I133" s="33">
        <v>44165</v>
      </c>
      <c r="J133" s="37" t="s">
        <v>242</v>
      </c>
      <c r="K133" s="21" t="s">
        <v>242</v>
      </c>
      <c r="L133" s="21" t="s">
        <v>242</v>
      </c>
      <c r="M133" s="21" t="s">
        <v>242</v>
      </c>
      <c r="N133" s="21" t="s">
        <v>242</v>
      </c>
      <c r="O133" s="21" t="s">
        <v>242</v>
      </c>
      <c r="P133" s="21" t="s">
        <v>242</v>
      </c>
      <c r="Q133" s="21" t="s">
        <v>242</v>
      </c>
      <c r="R133" s="21" t="s">
        <v>242</v>
      </c>
      <c r="S133" s="21" t="s">
        <v>242</v>
      </c>
      <c r="T133" s="21" t="s">
        <v>242</v>
      </c>
      <c r="U133" s="21" t="s">
        <v>242</v>
      </c>
      <c r="V133" s="21" t="s">
        <v>242</v>
      </c>
      <c r="W133" s="21" t="s">
        <v>242</v>
      </c>
      <c r="X133" s="21" t="s">
        <v>242</v>
      </c>
      <c r="Y133" s="21" t="s">
        <v>242</v>
      </c>
      <c r="Z133" s="21" t="s">
        <v>242</v>
      </c>
      <c r="AA133" s="21" t="s">
        <v>242</v>
      </c>
      <c r="AB133" s="21" t="s">
        <v>242</v>
      </c>
      <c r="AC133" s="21" t="s">
        <v>242</v>
      </c>
      <c r="AD133" s="21" t="s">
        <v>242</v>
      </c>
      <c r="AE133" s="21" t="s">
        <v>242</v>
      </c>
    </row>
    <row r="134" spans="1:31" s="24" customFormat="1" ht="30" customHeight="1" x14ac:dyDescent="0.2">
      <c r="A134" s="38" t="s">
        <v>8</v>
      </c>
      <c r="B134" s="23" t="s">
        <v>241</v>
      </c>
      <c r="C134" s="23" t="s">
        <v>226</v>
      </c>
      <c r="D134" s="59" t="s">
        <v>155</v>
      </c>
      <c r="E134" s="38" t="s">
        <v>578</v>
      </c>
      <c r="F134" s="22" t="s">
        <v>246</v>
      </c>
      <c r="G134" s="44" t="s">
        <v>7</v>
      </c>
      <c r="H134" s="37">
        <v>1.3181</v>
      </c>
      <c r="I134" s="33">
        <v>44165</v>
      </c>
      <c r="J134" s="37" t="s">
        <v>242</v>
      </c>
      <c r="K134" s="21" t="s">
        <v>242</v>
      </c>
      <c r="L134" s="21" t="s">
        <v>242</v>
      </c>
      <c r="M134" s="21" t="s">
        <v>242</v>
      </c>
      <c r="N134" s="21" t="s">
        <v>242</v>
      </c>
      <c r="O134" s="21" t="s">
        <v>242</v>
      </c>
      <c r="P134" s="21" t="s">
        <v>242</v>
      </c>
      <c r="Q134" s="21" t="s">
        <v>242</v>
      </c>
      <c r="R134" s="21" t="s">
        <v>242</v>
      </c>
      <c r="S134" s="21" t="s">
        <v>242</v>
      </c>
      <c r="T134" s="21" t="s">
        <v>242</v>
      </c>
      <c r="U134" s="21" t="s">
        <v>242</v>
      </c>
      <c r="V134" s="21" t="s">
        <v>242</v>
      </c>
      <c r="W134" s="21" t="s">
        <v>242</v>
      </c>
      <c r="X134" s="21" t="s">
        <v>242</v>
      </c>
      <c r="Y134" s="21" t="s">
        <v>242</v>
      </c>
      <c r="Z134" s="21" t="s">
        <v>242</v>
      </c>
      <c r="AA134" s="21" t="s">
        <v>242</v>
      </c>
      <c r="AB134" s="21" t="s">
        <v>242</v>
      </c>
      <c r="AC134" s="21" t="s">
        <v>242</v>
      </c>
      <c r="AD134" s="21" t="s">
        <v>242</v>
      </c>
      <c r="AE134" s="21" t="s">
        <v>242</v>
      </c>
    </row>
    <row r="135" spans="1:31" s="24" customFormat="1" ht="30" customHeight="1" x14ac:dyDescent="0.2">
      <c r="A135" s="38" t="s">
        <v>8</v>
      </c>
      <c r="B135" s="23" t="s">
        <v>241</v>
      </c>
      <c r="C135" s="23" t="s">
        <v>221</v>
      </c>
      <c r="D135" s="59" t="s">
        <v>156</v>
      </c>
      <c r="E135" s="38" t="s">
        <v>578</v>
      </c>
      <c r="F135" s="22" t="s">
        <v>246</v>
      </c>
      <c r="G135" s="44" t="s">
        <v>7</v>
      </c>
      <c r="H135" s="37">
        <v>0.21820000000000001</v>
      </c>
      <c r="I135" s="33">
        <v>44165</v>
      </c>
      <c r="J135" s="37" t="s">
        <v>242</v>
      </c>
      <c r="K135" s="21" t="s">
        <v>242</v>
      </c>
      <c r="L135" s="21" t="s">
        <v>242</v>
      </c>
      <c r="M135" s="21" t="s">
        <v>242</v>
      </c>
      <c r="N135" s="21" t="s">
        <v>242</v>
      </c>
      <c r="O135" s="21" t="s">
        <v>242</v>
      </c>
      <c r="P135" s="21" t="s">
        <v>242</v>
      </c>
      <c r="Q135" s="21" t="s">
        <v>242</v>
      </c>
      <c r="R135" s="21" t="s">
        <v>242</v>
      </c>
      <c r="S135" s="21" t="s">
        <v>242</v>
      </c>
      <c r="T135" s="21" t="s">
        <v>242</v>
      </c>
      <c r="U135" s="21" t="s">
        <v>242</v>
      </c>
      <c r="V135" s="21" t="s">
        <v>242</v>
      </c>
      <c r="W135" s="21" t="s">
        <v>242</v>
      </c>
      <c r="X135" s="21" t="s">
        <v>242</v>
      </c>
      <c r="Y135" s="21" t="s">
        <v>242</v>
      </c>
      <c r="Z135" s="21" t="s">
        <v>242</v>
      </c>
      <c r="AA135" s="21" t="s">
        <v>242</v>
      </c>
      <c r="AB135" s="21" t="s">
        <v>242</v>
      </c>
      <c r="AC135" s="21" t="s">
        <v>242</v>
      </c>
      <c r="AD135" s="21" t="s">
        <v>242</v>
      </c>
      <c r="AE135" s="21" t="s">
        <v>242</v>
      </c>
    </row>
    <row r="136" spans="1:31" s="24" customFormat="1" ht="30" customHeight="1" x14ac:dyDescent="0.2">
      <c r="A136" s="38" t="s">
        <v>8</v>
      </c>
      <c r="B136" s="23" t="s">
        <v>241</v>
      </c>
      <c r="C136" s="23" t="s">
        <v>227</v>
      </c>
      <c r="D136" s="59" t="s">
        <v>157</v>
      </c>
      <c r="E136" s="38" t="s">
        <v>578</v>
      </c>
      <c r="F136" s="22" t="s">
        <v>246</v>
      </c>
      <c r="G136" s="44" t="s">
        <v>7</v>
      </c>
      <c r="H136" s="37">
        <v>0</v>
      </c>
      <c r="I136" s="33">
        <v>44165</v>
      </c>
      <c r="J136" s="37" t="s">
        <v>242</v>
      </c>
      <c r="K136" s="21" t="s">
        <v>242</v>
      </c>
      <c r="L136" s="21" t="s">
        <v>242</v>
      </c>
      <c r="M136" s="21" t="s">
        <v>242</v>
      </c>
      <c r="N136" s="21" t="s">
        <v>242</v>
      </c>
      <c r="O136" s="21" t="s">
        <v>242</v>
      </c>
      <c r="P136" s="21" t="s">
        <v>242</v>
      </c>
      <c r="Q136" s="21" t="s">
        <v>242</v>
      </c>
      <c r="R136" s="21" t="s">
        <v>242</v>
      </c>
      <c r="S136" s="21" t="s">
        <v>242</v>
      </c>
      <c r="T136" s="21" t="s">
        <v>242</v>
      </c>
      <c r="U136" s="21" t="s">
        <v>242</v>
      </c>
      <c r="V136" s="21" t="s">
        <v>242</v>
      </c>
      <c r="W136" s="21" t="s">
        <v>242</v>
      </c>
      <c r="X136" s="21" t="s">
        <v>242</v>
      </c>
      <c r="Y136" s="21" t="s">
        <v>242</v>
      </c>
      <c r="Z136" s="21" t="s">
        <v>242</v>
      </c>
      <c r="AA136" s="21" t="s">
        <v>242</v>
      </c>
      <c r="AB136" s="21" t="s">
        <v>242</v>
      </c>
      <c r="AC136" s="21" t="s">
        <v>242</v>
      </c>
      <c r="AD136" s="21" t="s">
        <v>242</v>
      </c>
      <c r="AE136" s="21" t="s">
        <v>242</v>
      </c>
    </row>
    <row r="137" spans="1:31" s="36" customFormat="1" ht="43.5" customHeight="1" x14ac:dyDescent="0.2">
      <c r="A137" s="67" t="s">
        <v>39</v>
      </c>
      <c r="B137" s="67"/>
      <c r="C137" s="67"/>
      <c r="D137" s="67"/>
      <c r="E137" s="67"/>
      <c r="F137" s="67"/>
      <c r="G137" s="67"/>
      <c r="H137" s="67"/>
      <c r="I137" s="67"/>
      <c r="J137" s="67"/>
      <c r="K137" s="35"/>
      <c r="L137" s="35"/>
      <c r="M137" s="35"/>
      <c r="N137" s="35"/>
      <c r="O137" s="35"/>
      <c r="P137" s="35"/>
      <c r="Q137" s="35"/>
      <c r="R137" s="35"/>
      <c r="S137" s="35"/>
    </row>
    <row r="138" spans="1:31" s="14" customFormat="1" x14ac:dyDescent="0.2">
      <c r="A138" s="31"/>
      <c r="B138" s="13"/>
      <c r="C138" s="13"/>
      <c r="D138" s="13"/>
      <c r="E138" s="31"/>
      <c r="F138" s="31"/>
      <c r="G138" s="31"/>
      <c r="H138" s="13"/>
      <c r="I138" s="13"/>
      <c r="J138" s="13"/>
      <c r="K138" s="13"/>
      <c r="L138" s="13"/>
      <c r="M138" s="13"/>
      <c r="N138" s="13"/>
      <c r="O138" s="13"/>
      <c r="P138" s="13"/>
      <c r="Q138" s="13"/>
      <c r="R138" s="13"/>
      <c r="S138" s="13"/>
    </row>
    <row r="139" spans="1:31" s="14" customFormat="1" x14ac:dyDescent="0.2">
      <c r="A139" s="31"/>
      <c r="B139" s="13"/>
      <c r="C139" s="13"/>
      <c r="D139" s="13"/>
      <c r="E139" s="31"/>
      <c r="F139" s="31"/>
      <c r="G139" s="31"/>
      <c r="H139" s="13"/>
      <c r="I139" s="13"/>
      <c r="J139" s="13"/>
      <c r="K139" s="13"/>
      <c r="L139" s="13"/>
      <c r="M139" s="13"/>
      <c r="N139" s="13"/>
      <c r="O139" s="13"/>
      <c r="P139" s="13"/>
      <c r="Q139" s="13"/>
      <c r="R139" s="13"/>
      <c r="S139" s="13"/>
    </row>
    <row r="140" spans="1:31" s="14" customFormat="1" x14ac:dyDescent="0.2">
      <c r="A140" s="31"/>
      <c r="B140" s="13"/>
      <c r="C140" s="13"/>
      <c r="D140" s="13"/>
      <c r="E140" s="31"/>
      <c r="F140" s="31"/>
      <c r="G140" s="31"/>
      <c r="H140" s="13"/>
      <c r="I140" s="13"/>
      <c r="J140" s="13"/>
      <c r="K140" s="13"/>
      <c r="L140" s="13"/>
      <c r="M140" s="13"/>
      <c r="N140" s="13"/>
      <c r="O140" s="13"/>
      <c r="P140" s="13"/>
      <c r="Q140" s="13"/>
      <c r="R140" s="13"/>
      <c r="S140" s="13"/>
    </row>
    <row r="141" spans="1:31" s="14" customFormat="1" x14ac:dyDescent="0.2">
      <c r="A141" s="31"/>
      <c r="B141" s="13"/>
      <c r="C141" s="13"/>
      <c r="D141" s="13"/>
      <c r="E141" s="31"/>
      <c r="F141" s="31"/>
      <c r="G141" s="31"/>
      <c r="H141" s="13"/>
      <c r="I141" s="13"/>
      <c r="J141" s="13"/>
      <c r="K141" s="13"/>
      <c r="L141" s="13"/>
      <c r="M141" s="13"/>
      <c r="N141" s="13"/>
      <c r="O141" s="13"/>
      <c r="P141" s="13"/>
      <c r="Q141" s="13"/>
      <c r="R141" s="13"/>
      <c r="S141" s="13"/>
    </row>
    <row r="142" spans="1:31" s="14" customFormat="1" x14ac:dyDescent="0.2">
      <c r="A142" s="31"/>
      <c r="B142" s="13"/>
      <c r="C142" s="13"/>
      <c r="D142" s="13"/>
      <c r="E142" s="31"/>
      <c r="F142" s="31"/>
      <c r="G142" s="31"/>
      <c r="H142" s="13"/>
      <c r="I142" s="13"/>
      <c r="J142" s="13"/>
      <c r="K142" s="13"/>
      <c r="L142" s="13"/>
      <c r="M142" s="13"/>
      <c r="N142" s="13"/>
      <c r="O142" s="13"/>
      <c r="P142" s="13"/>
      <c r="Q142" s="13"/>
      <c r="R142" s="13"/>
      <c r="S142" s="13"/>
    </row>
    <row r="143" spans="1:31" s="14" customFormat="1" x14ac:dyDescent="0.2">
      <c r="A143" s="31"/>
      <c r="G143" s="31"/>
      <c r="H143" s="13"/>
      <c r="I143" s="13"/>
      <c r="J143" s="13"/>
      <c r="K143" s="13"/>
      <c r="L143" s="13"/>
      <c r="M143" s="13"/>
      <c r="N143" s="13"/>
      <c r="O143" s="13"/>
      <c r="P143" s="13"/>
      <c r="Q143" s="13"/>
      <c r="R143" s="13"/>
      <c r="S143" s="13"/>
    </row>
    <row r="144" spans="1:31" s="14" customFormat="1" ht="12" x14ac:dyDescent="0.2">
      <c r="A144" s="45"/>
      <c r="G144" s="45"/>
    </row>
    <row r="145" spans="1:10" s="15" customFormat="1" ht="12.75" x14ac:dyDescent="0.2">
      <c r="A145" s="46"/>
      <c r="G145" s="46"/>
    </row>
    <row r="146" spans="1:10" s="15" customFormat="1" ht="12.75" x14ac:dyDescent="0.2">
      <c r="A146" s="46"/>
      <c r="G146" s="46"/>
    </row>
    <row r="147" spans="1:10" s="15" customFormat="1" ht="12.75" x14ac:dyDescent="0.2">
      <c r="A147" s="46"/>
      <c r="G147" s="46"/>
      <c r="J147" s="61"/>
    </row>
    <row r="148" spans="1:10" s="15" customFormat="1" ht="12.75" x14ac:dyDescent="0.2">
      <c r="A148" s="46"/>
      <c r="G148" s="46"/>
    </row>
    <row r="149" spans="1:10" s="15" customFormat="1" ht="12.75" x14ac:dyDescent="0.2">
      <c r="A149" s="46"/>
      <c r="G149" s="46"/>
    </row>
    <row r="150" spans="1:10" s="15" customFormat="1" ht="12.75" x14ac:dyDescent="0.2">
      <c r="A150" s="46"/>
      <c r="G150" s="46"/>
    </row>
    <row r="151" spans="1:10" s="15" customFormat="1" ht="12.75" x14ac:dyDescent="0.2">
      <c r="A151" s="46"/>
      <c r="G151" s="46"/>
    </row>
    <row r="152" spans="1:10" s="15" customFormat="1" ht="12.75" x14ac:dyDescent="0.2">
      <c r="A152" s="46"/>
      <c r="G152" s="46"/>
    </row>
    <row r="153" spans="1:10" s="15" customFormat="1" ht="12.75" x14ac:dyDescent="0.2">
      <c r="A153" s="46"/>
      <c r="G153" s="46"/>
    </row>
    <row r="154" spans="1:10" s="15" customFormat="1" ht="12.75" x14ac:dyDescent="0.2">
      <c r="A154" s="46"/>
      <c r="G154" s="46"/>
    </row>
    <row r="155" spans="1:10" s="15" customFormat="1" ht="12.75" x14ac:dyDescent="0.2">
      <c r="A155" s="46"/>
      <c r="G155" s="46"/>
    </row>
    <row r="156" spans="1:10" s="15" customFormat="1" ht="12.75" x14ac:dyDescent="0.2">
      <c r="A156" s="46"/>
      <c r="G156" s="46"/>
    </row>
    <row r="157" spans="1:10" s="15" customFormat="1" ht="12.75" x14ac:dyDescent="0.2">
      <c r="A157" s="46"/>
      <c r="G157" s="46"/>
    </row>
    <row r="158" spans="1:10" s="15" customFormat="1" ht="12.75" x14ac:dyDescent="0.2">
      <c r="A158" s="46"/>
      <c r="G158" s="46"/>
    </row>
    <row r="159" spans="1:10" s="15" customFormat="1" ht="12.75" x14ac:dyDescent="0.2">
      <c r="A159" s="46"/>
      <c r="G159" s="46"/>
    </row>
    <row r="160" spans="1:10" s="15" customFormat="1" ht="12.75" x14ac:dyDescent="0.2">
      <c r="A160" s="46"/>
      <c r="G160" s="46"/>
    </row>
    <row r="161" spans="1:7" s="15" customFormat="1" ht="12.75" x14ac:dyDescent="0.2">
      <c r="A161" s="46"/>
      <c r="G161" s="46"/>
    </row>
    <row r="162" spans="1:7" s="15" customFormat="1" ht="12.75" x14ac:dyDescent="0.2">
      <c r="A162" s="46"/>
      <c r="G162" s="46"/>
    </row>
    <row r="163" spans="1:7" s="15" customFormat="1" ht="12.75" x14ac:dyDescent="0.2">
      <c r="A163" s="46"/>
      <c r="G163" s="46"/>
    </row>
    <row r="164" spans="1:7" s="15" customFormat="1" ht="12.75" x14ac:dyDescent="0.2">
      <c r="A164" s="46"/>
      <c r="G164" s="46"/>
    </row>
    <row r="165" spans="1:7" s="15" customFormat="1" ht="12.75" x14ac:dyDescent="0.2">
      <c r="A165" s="46"/>
      <c r="G165" s="46"/>
    </row>
    <row r="166" spans="1:7" s="15" customFormat="1" ht="12.75" x14ac:dyDescent="0.2">
      <c r="A166" s="46"/>
      <c r="G166" s="46"/>
    </row>
    <row r="167" spans="1:7" s="15" customFormat="1" ht="12.75" x14ac:dyDescent="0.2">
      <c r="A167" s="46"/>
      <c r="G167" s="46"/>
    </row>
    <row r="168" spans="1:7" s="15" customFormat="1" ht="12.75" x14ac:dyDescent="0.2">
      <c r="A168" s="46"/>
      <c r="G168" s="46"/>
    </row>
    <row r="169" spans="1:7" s="15" customFormat="1" ht="12.75" x14ac:dyDescent="0.2">
      <c r="A169" s="46"/>
      <c r="G169" s="46"/>
    </row>
    <row r="170" spans="1:7" s="15" customFormat="1" ht="12.75" x14ac:dyDescent="0.2">
      <c r="A170" s="46"/>
      <c r="G170" s="46"/>
    </row>
    <row r="171" spans="1:7" s="15" customFormat="1" ht="12.75" x14ac:dyDescent="0.2">
      <c r="A171" s="46"/>
      <c r="G171" s="46"/>
    </row>
    <row r="172" spans="1:7" s="15" customFormat="1" ht="12.75" x14ac:dyDescent="0.2">
      <c r="A172" s="46"/>
      <c r="G172" s="46"/>
    </row>
    <row r="173" spans="1:7" s="15" customFormat="1" ht="12.75" x14ac:dyDescent="0.2">
      <c r="A173" s="46"/>
      <c r="G173" s="46"/>
    </row>
    <row r="174" spans="1:7" s="15" customFormat="1" ht="12.75" x14ac:dyDescent="0.2">
      <c r="A174" s="46"/>
      <c r="G174" s="46"/>
    </row>
    <row r="175" spans="1:7" s="15" customFormat="1" ht="12.75" x14ac:dyDescent="0.2">
      <c r="A175" s="46"/>
      <c r="G175" s="46"/>
    </row>
    <row r="176" spans="1:7" s="15" customFormat="1" ht="12.75" x14ac:dyDescent="0.2">
      <c r="A176" s="46"/>
      <c r="G176" s="46"/>
    </row>
    <row r="177" spans="1:19" s="15" customFormat="1" ht="12.75" x14ac:dyDescent="0.2">
      <c r="A177" s="46"/>
      <c r="G177" s="46"/>
    </row>
    <row r="178" spans="1:19" s="15" customFormat="1" ht="12.75" x14ac:dyDescent="0.2">
      <c r="A178" s="46"/>
      <c r="G178" s="46"/>
    </row>
    <row r="179" spans="1:19" s="15" customFormat="1" ht="12.75" x14ac:dyDescent="0.2">
      <c r="A179" s="46"/>
      <c r="G179" s="46"/>
    </row>
    <row r="180" spans="1:19" s="15" customFormat="1" ht="12.75" x14ac:dyDescent="0.2">
      <c r="A180" s="46"/>
      <c r="G180" s="46"/>
    </row>
    <row r="181" spans="1:19" s="15" customFormat="1" ht="12.75" x14ac:dyDescent="0.2">
      <c r="A181" s="46"/>
      <c r="G181" s="46"/>
    </row>
    <row r="182" spans="1:19" s="15" customFormat="1" ht="12.75" x14ac:dyDescent="0.2">
      <c r="A182" s="46"/>
      <c r="G182" s="46"/>
    </row>
    <row r="183" spans="1:19" s="15" customFormat="1" ht="12.75" x14ac:dyDescent="0.2">
      <c r="A183" s="46"/>
      <c r="G183" s="46"/>
    </row>
    <row r="184" spans="1:19" s="15" customFormat="1" ht="12.75" x14ac:dyDescent="0.2">
      <c r="A184" s="50"/>
      <c r="G184" s="47"/>
      <c r="H184" s="40"/>
      <c r="I184" s="41"/>
      <c r="J184" s="41"/>
      <c r="K184" s="40"/>
      <c r="L184" s="42"/>
      <c r="M184" s="40"/>
      <c r="N184" s="42"/>
      <c r="O184" s="40"/>
      <c r="P184" s="42"/>
      <c r="Q184" s="40"/>
      <c r="R184" s="42"/>
      <c r="S184" s="40"/>
    </row>
    <row r="185" spans="1:19" s="15" customFormat="1" ht="12.75" x14ac:dyDescent="0.2">
      <c r="A185" s="50"/>
      <c r="G185" s="47"/>
      <c r="H185" s="40"/>
      <c r="I185" s="41"/>
      <c r="J185" s="41"/>
      <c r="K185" s="40"/>
      <c r="L185" s="42"/>
      <c r="M185" s="40"/>
      <c r="N185" s="42"/>
      <c r="O185" s="40"/>
      <c r="P185" s="42"/>
      <c r="Q185" s="40"/>
      <c r="R185" s="42"/>
      <c r="S185" s="40"/>
    </row>
    <row r="186" spans="1:19" s="15" customFormat="1" ht="12.75" x14ac:dyDescent="0.2">
      <c r="A186" s="50"/>
      <c r="G186" s="47"/>
      <c r="H186" s="40"/>
      <c r="I186" s="41"/>
      <c r="J186" s="41"/>
      <c r="K186" s="40"/>
      <c r="L186" s="42"/>
      <c r="M186" s="40"/>
      <c r="N186" s="42"/>
      <c r="O186" s="40"/>
      <c r="P186" s="42"/>
      <c r="Q186" s="40"/>
      <c r="R186" s="42"/>
      <c r="S186" s="40"/>
    </row>
    <row r="187" spans="1:19" s="15" customFormat="1" ht="12.75" x14ac:dyDescent="0.2">
      <c r="A187" s="50"/>
      <c r="G187" s="47"/>
      <c r="H187" s="40"/>
      <c r="I187" s="41"/>
      <c r="J187" s="41"/>
      <c r="K187" s="40"/>
      <c r="L187" s="42"/>
      <c r="M187" s="40"/>
      <c r="N187" s="42"/>
      <c r="O187" s="40"/>
      <c r="P187" s="42"/>
      <c r="Q187" s="40"/>
      <c r="R187" s="42"/>
      <c r="S187" s="40"/>
    </row>
    <row r="188" spans="1:19" s="15" customFormat="1" ht="12.75" x14ac:dyDescent="0.2">
      <c r="A188" s="50"/>
      <c r="G188" s="47"/>
      <c r="H188" s="40"/>
      <c r="I188" s="41"/>
      <c r="J188" s="41"/>
      <c r="K188" s="40"/>
      <c r="L188" s="42"/>
      <c r="M188" s="40"/>
      <c r="N188" s="42"/>
      <c r="O188" s="40"/>
      <c r="P188" s="42"/>
      <c r="Q188" s="40"/>
      <c r="R188" s="42"/>
      <c r="S188" s="40"/>
    </row>
    <row r="189" spans="1:19" s="15" customFormat="1" ht="12.75" x14ac:dyDescent="0.2">
      <c r="A189" s="50"/>
      <c r="G189" s="47"/>
      <c r="H189" s="40"/>
      <c r="I189" s="41"/>
      <c r="J189" s="41"/>
      <c r="K189" s="40"/>
      <c r="L189" s="42"/>
      <c r="M189" s="40"/>
      <c r="N189" s="42"/>
      <c r="O189" s="40"/>
      <c r="P189" s="42"/>
      <c r="Q189" s="40"/>
      <c r="R189" s="42"/>
      <c r="S189" s="40"/>
    </row>
    <row r="190" spans="1:19" s="15" customFormat="1" ht="12.75" x14ac:dyDescent="0.2">
      <c r="A190" s="50"/>
      <c r="G190" s="47"/>
      <c r="H190" s="40"/>
      <c r="I190" s="41"/>
      <c r="J190" s="41"/>
      <c r="K190" s="40"/>
      <c r="L190" s="42"/>
      <c r="M190" s="40"/>
      <c r="N190" s="42"/>
      <c r="O190" s="40"/>
      <c r="P190" s="42"/>
      <c r="Q190" s="40"/>
      <c r="R190" s="42"/>
      <c r="S190" s="40"/>
    </row>
    <row r="191" spans="1:19" s="15" customFormat="1" ht="12.75" x14ac:dyDescent="0.2">
      <c r="A191" s="50"/>
      <c r="G191" s="47"/>
      <c r="H191" s="40"/>
      <c r="I191" s="41"/>
      <c r="J191" s="41"/>
      <c r="K191" s="40"/>
      <c r="L191" s="42"/>
      <c r="M191" s="40"/>
      <c r="N191" s="42"/>
      <c r="O191" s="40"/>
      <c r="P191" s="42"/>
      <c r="Q191" s="40"/>
      <c r="R191" s="42"/>
      <c r="S191" s="40"/>
    </row>
    <row r="192" spans="1:19" s="15" customFormat="1" ht="12.75" x14ac:dyDescent="0.2">
      <c r="A192" s="50"/>
      <c r="G192" s="47"/>
      <c r="H192" s="40"/>
      <c r="I192" s="41"/>
      <c r="J192" s="41"/>
      <c r="K192" s="40"/>
      <c r="L192" s="42"/>
      <c r="M192" s="40"/>
      <c r="N192" s="42"/>
      <c r="O192" s="40"/>
      <c r="P192" s="42"/>
      <c r="Q192" s="40"/>
      <c r="R192" s="42"/>
      <c r="S192" s="40"/>
    </row>
    <row r="193" spans="1:19" s="15" customFormat="1" ht="12.75" x14ac:dyDescent="0.2">
      <c r="A193" s="50"/>
      <c r="G193" s="47"/>
      <c r="H193" s="40"/>
      <c r="I193" s="41"/>
      <c r="J193" s="41"/>
      <c r="K193" s="40"/>
      <c r="L193" s="42"/>
      <c r="M193" s="40"/>
      <c r="N193" s="42"/>
      <c r="O193" s="40"/>
      <c r="P193" s="42"/>
      <c r="Q193" s="40"/>
      <c r="R193" s="42"/>
      <c r="S193" s="40"/>
    </row>
    <row r="194" spans="1:19" s="15" customFormat="1" ht="12.75" x14ac:dyDescent="0.2">
      <c r="A194" s="50"/>
      <c r="G194" s="47"/>
      <c r="H194" s="40"/>
      <c r="I194" s="41"/>
      <c r="J194" s="41"/>
      <c r="K194" s="40"/>
      <c r="L194" s="42"/>
      <c r="M194" s="40"/>
      <c r="N194" s="42"/>
      <c r="O194" s="40"/>
      <c r="P194" s="42"/>
      <c r="Q194" s="40"/>
      <c r="R194" s="42"/>
      <c r="S194" s="40"/>
    </row>
    <row r="195" spans="1:19" s="15" customFormat="1" ht="12.75" x14ac:dyDescent="0.2">
      <c r="A195" s="50"/>
      <c r="G195" s="47"/>
      <c r="H195" s="40"/>
      <c r="I195" s="41"/>
      <c r="J195" s="41"/>
      <c r="K195" s="40"/>
      <c r="L195" s="42"/>
      <c r="M195" s="40"/>
      <c r="N195" s="42"/>
      <c r="O195" s="40"/>
      <c r="P195" s="42"/>
      <c r="Q195" s="40"/>
      <c r="R195" s="42"/>
      <c r="S195" s="40"/>
    </row>
    <row r="196" spans="1:19" s="15" customFormat="1" ht="12.75" x14ac:dyDescent="0.2">
      <c r="A196" s="50"/>
      <c r="G196" s="47"/>
      <c r="H196" s="40"/>
      <c r="I196" s="41"/>
      <c r="J196" s="41"/>
      <c r="K196" s="40"/>
      <c r="L196" s="42"/>
      <c r="M196" s="40"/>
      <c r="N196" s="42"/>
      <c r="O196" s="40"/>
      <c r="P196" s="42"/>
      <c r="Q196" s="40"/>
      <c r="R196" s="42"/>
      <c r="S196" s="40"/>
    </row>
    <row r="197" spans="1:19" s="15" customFormat="1" ht="12.75" x14ac:dyDescent="0.2">
      <c r="A197" s="50"/>
      <c r="G197" s="47"/>
      <c r="H197" s="40"/>
      <c r="I197" s="41"/>
      <c r="J197" s="41"/>
      <c r="K197" s="40"/>
      <c r="L197" s="42"/>
      <c r="M197" s="40"/>
      <c r="N197" s="42"/>
      <c r="O197" s="40"/>
      <c r="P197" s="42"/>
      <c r="Q197" s="40"/>
      <c r="R197" s="42"/>
      <c r="S197" s="40"/>
    </row>
    <row r="198" spans="1:19" s="15" customFormat="1" ht="12.75" x14ac:dyDescent="0.2">
      <c r="A198" s="50"/>
      <c r="G198" s="47"/>
      <c r="H198" s="40"/>
      <c r="I198" s="41"/>
      <c r="J198" s="41"/>
      <c r="K198" s="40"/>
      <c r="L198" s="42"/>
      <c r="M198" s="40"/>
      <c r="N198" s="42"/>
      <c r="O198" s="40"/>
      <c r="P198" s="42"/>
      <c r="Q198" s="40"/>
      <c r="R198" s="42"/>
      <c r="S198" s="40"/>
    </row>
    <row r="199" spans="1:19" s="15" customFormat="1" ht="12.75" x14ac:dyDescent="0.2">
      <c r="A199" s="50"/>
      <c r="G199" s="47"/>
      <c r="H199" s="40"/>
      <c r="I199" s="41"/>
      <c r="J199" s="41"/>
      <c r="K199" s="40"/>
      <c r="L199" s="42"/>
      <c r="M199" s="40"/>
      <c r="N199" s="42"/>
      <c r="O199" s="40"/>
      <c r="P199" s="42"/>
      <c r="Q199" s="40"/>
      <c r="R199" s="42"/>
      <c r="S199" s="40"/>
    </row>
    <row r="200" spans="1:19" s="15" customFormat="1" ht="12.75" x14ac:dyDescent="0.2">
      <c r="A200" s="50"/>
      <c r="G200" s="47"/>
      <c r="H200" s="40"/>
      <c r="I200" s="41"/>
      <c r="J200" s="41"/>
      <c r="K200" s="40"/>
      <c r="L200" s="42"/>
      <c r="M200" s="40"/>
      <c r="N200" s="42"/>
      <c r="O200" s="40"/>
      <c r="P200" s="42"/>
      <c r="Q200" s="40"/>
      <c r="R200" s="42"/>
      <c r="S200" s="40"/>
    </row>
    <row r="201" spans="1:19" s="15" customFormat="1" ht="12.75" x14ac:dyDescent="0.2">
      <c r="A201" s="50"/>
      <c r="G201" s="47"/>
      <c r="H201" s="40"/>
      <c r="I201" s="41"/>
      <c r="J201" s="41"/>
      <c r="K201" s="40"/>
      <c r="L201" s="42"/>
      <c r="M201" s="40"/>
      <c r="N201" s="42"/>
      <c r="O201" s="40"/>
      <c r="P201" s="42"/>
      <c r="Q201" s="40"/>
      <c r="R201" s="42"/>
      <c r="S201" s="40"/>
    </row>
    <row r="202" spans="1:19" s="15" customFormat="1" ht="12.75" x14ac:dyDescent="0.2">
      <c r="A202" s="50"/>
      <c r="G202" s="47"/>
      <c r="H202" s="40"/>
      <c r="I202" s="41"/>
      <c r="J202" s="41"/>
      <c r="K202" s="40"/>
      <c r="L202" s="42"/>
      <c r="M202" s="40"/>
      <c r="N202" s="42"/>
      <c r="O202" s="40"/>
      <c r="P202" s="42"/>
      <c r="Q202" s="40"/>
      <c r="R202" s="42"/>
      <c r="S202" s="40"/>
    </row>
    <row r="203" spans="1:19" s="15" customFormat="1" ht="12.75" x14ac:dyDescent="0.2">
      <c r="A203" s="50"/>
      <c r="G203" s="47"/>
      <c r="H203" s="40"/>
      <c r="I203" s="41"/>
      <c r="J203" s="41"/>
      <c r="K203" s="40"/>
      <c r="L203" s="42"/>
      <c r="M203" s="40"/>
      <c r="N203" s="42"/>
      <c r="O203" s="40"/>
      <c r="P203" s="42"/>
      <c r="Q203" s="40"/>
      <c r="R203" s="42"/>
      <c r="S203" s="40"/>
    </row>
    <row r="204" spans="1:19" s="15" customFormat="1" ht="12.75" x14ac:dyDescent="0.2">
      <c r="A204" s="50"/>
      <c r="B204" s="39"/>
      <c r="C204" s="39"/>
      <c r="D204" s="39"/>
      <c r="E204" s="39"/>
      <c r="G204" s="47"/>
      <c r="H204" s="40"/>
      <c r="I204" s="41"/>
      <c r="J204" s="41"/>
      <c r="K204" s="40"/>
      <c r="L204" s="42"/>
      <c r="M204" s="40"/>
      <c r="N204" s="42"/>
      <c r="O204" s="40"/>
      <c r="P204" s="42"/>
      <c r="Q204" s="40"/>
      <c r="R204" s="42"/>
      <c r="S204" s="40"/>
    </row>
    <row r="205" spans="1:19" s="15" customFormat="1" ht="12.75" x14ac:dyDescent="0.2">
      <c r="A205" s="50"/>
      <c r="B205" s="39"/>
      <c r="C205" s="39"/>
      <c r="D205" s="39"/>
      <c r="E205" s="39"/>
      <c r="G205" s="47"/>
      <c r="H205" s="40"/>
      <c r="I205" s="41"/>
      <c r="J205" s="41"/>
      <c r="K205" s="40"/>
      <c r="L205" s="42"/>
      <c r="M205" s="40"/>
      <c r="N205" s="42"/>
      <c r="O205" s="40"/>
      <c r="P205" s="42"/>
      <c r="Q205" s="40"/>
      <c r="R205" s="42"/>
      <c r="S205" s="40"/>
    </row>
    <row r="206" spans="1:19" s="15" customFormat="1" ht="12.75" x14ac:dyDescent="0.2">
      <c r="A206" s="50"/>
      <c r="B206" s="39"/>
      <c r="C206" s="39"/>
      <c r="D206" s="39"/>
      <c r="E206" s="39"/>
      <c r="G206" s="47"/>
      <c r="H206" s="40"/>
      <c r="I206" s="41"/>
      <c r="J206" s="41"/>
      <c r="K206" s="40"/>
      <c r="L206" s="42"/>
      <c r="M206" s="40"/>
      <c r="N206" s="42"/>
      <c r="O206" s="40"/>
      <c r="P206" s="42"/>
      <c r="Q206" s="40"/>
      <c r="R206" s="42"/>
      <c r="S206" s="40"/>
    </row>
    <row r="207" spans="1:19" s="15" customFormat="1" ht="12.75" x14ac:dyDescent="0.2">
      <c r="A207" s="50"/>
      <c r="B207" s="39"/>
      <c r="C207" s="39"/>
      <c r="D207" s="39"/>
      <c r="E207" s="39"/>
      <c r="G207" s="47"/>
      <c r="H207" s="40"/>
      <c r="I207" s="41"/>
      <c r="J207" s="41"/>
      <c r="K207" s="40"/>
      <c r="L207" s="42"/>
      <c r="M207" s="40"/>
      <c r="N207" s="42"/>
      <c r="O207" s="40"/>
      <c r="P207" s="42"/>
      <c r="Q207" s="40"/>
      <c r="R207" s="42"/>
      <c r="S207" s="40"/>
    </row>
    <row r="208" spans="1:19" x14ac:dyDescent="0.2">
      <c r="A208" s="50"/>
      <c r="B208" s="39"/>
      <c r="C208" s="39"/>
      <c r="D208" s="39"/>
      <c r="E208" s="39"/>
      <c r="G208" s="47"/>
      <c r="H208" s="40"/>
      <c r="I208" s="41"/>
      <c r="J208" s="41"/>
      <c r="K208" s="40"/>
      <c r="L208" s="42"/>
      <c r="M208" s="40"/>
      <c r="N208" s="42"/>
      <c r="O208" s="40"/>
      <c r="P208" s="42"/>
      <c r="Q208" s="40"/>
      <c r="R208" s="42"/>
      <c r="S208" s="40"/>
    </row>
    <row r="209" spans="1:19" x14ac:dyDescent="0.2">
      <c r="A209" s="50"/>
      <c r="B209" s="39"/>
      <c r="C209" s="39"/>
      <c r="D209" s="39"/>
      <c r="E209" s="39"/>
      <c r="G209" s="47"/>
      <c r="H209" s="40"/>
      <c r="I209" s="41"/>
      <c r="J209" s="41"/>
      <c r="K209" s="40"/>
      <c r="L209" s="42"/>
      <c r="M209" s="40"/>
      <c r="N209" s="42"/>
      <c r="O209" s="40"/>
      <c r="P209" s="42"/>
      <c r="Q209" s="40"/>
      <c r="R209" s="42"/>
      <c r="S209" s="40"/>
    </row>
    <row r="210" spans="1:19" x14ac:dyDescent="0.2">
      <c r="A210" s="50"/>
      <c r="B210" s="39"/>
      <c r="C210" s="39"/>
      <c r="D210" s="39"/>
      <c r="E210" s="39"/>
      <c r="G210" s="47"/>
      <c r="H210" s="40"/>
      <c r="I210" s="41"/>
      <c r="J210" s="41"/>
      <c r="K210" s="40"/>
      <c r="L210" s="42"/>
      <c r="M210" s="40"/>
      <c r="N210" s="42"/>
      <c r="O210" s="40"/>
      <c r="P210" s="42"/>
      <c r="Q210" s="40"/>
      <c r="R210" s="42"/>
      <c r="S210" s="40"/>
    </row>
    <row r="211" spans="1:19" x14ac:dyDescent="0.2">
      <c r="A211" s="50"/>
      <c r="B211" s="39"/>
      <c r="C211" s="39"/>
      <c r="D211" s="39"/>
      <c r="E211" s="39"/>
      <c r="G211" s="47"/>
      <c r="H211" s="40"/>
      <c r="I211" s="41"/>
      <c r="J211" s="41"/>
      <c r="K211" s="40"/>
      <c r="L211" s="42"/>
      <c r="M211" s="40"/>
      <c r="N211" s="42"/>
      <c r="O211" s="40"/>
      <c r="P211" s="42"/>
      <c r="Q211" s="40"/>
      <c r="R211" s="42"/>
      <c r="S211" s="40"/>
    </row>
    <row r="212" spans="1:19" x14ac:dyDescent="0.2">
      <c r="A212" s="50"/>
      <c r="B212" s="39"/>
      <c r="C212" s="39"/>
      <c r="D212" s="39"/>
      <c r="E212" s="39"/>
      <c r="G212" s="47"/>
      <c r="H212" s="40"/>
      <c r="I212" s="41"/>
      <c r="J212" s="41"/>
      <c r="K212" s="40"/>
      <c r="L212" s="42"/>
      <c r="M212" s="40"/>
      <c r="N212" s="42"/>
      <c r="O212" s="40"/>
      <c r="P212" s="42"/>
      <c r="Q212" s="40"/>
      <c r="R212" s="42"/>
      <c r="S212" s="40"/>
    </row>
    <row r="213" spans="1:19" x14ac:dyDescent="0.2">
      <c r="A213" s="50"/>
      <c r="B213" s="39"/>
      <c r="C213" s="39"/>
      <c r="D213" s="39"/>
      <c r="E213" s="39"/>
      <c r="G213" s="47"/>
      <c r="H213" s="40"/>
      <c r="I213" s="41"/>
      <c r="J213" s="41"/>
      <c r="K213" s="40"/>
      <c r="L213" s="42"/>
      <c r="M213" s="40"/>
      <c r="N213" s="42"/>
      <c r="O213" s="40"/>
      <c r="P213" s="42"/>
      <c r="Q213" s="40"/>
      <c r="R213" s="42"/>
      <c r="S213" s="40"/>
    </row>
    <row r="214" spans="1:19" x14ac:dyDescent="0.2">
      <c r="A214" s="50"/>
      <c r="B214" s="39"/>
      <c r="C214" s="39"/>
      <c r="D214" s="39"/>
      <c r="E214" s="39"/>
      <c r="G214" s="47"/>
      <c r="H214" s="40"/>
      <c r="I214" s="41"/>
      <c r="J214" s="41"/>
      <c r="K214" s="40"/>
      <c r="L214" s="42"/>
      <c r="M214" s="40"/>
      <c r="N214" s="42"/>
      <c r="O214" s="40"/>
      <c r="P214" s="42"/>
      <c r="Q214" s="40"/>
      <c r="R214" s="42"/>
      <c r="S214" s="40"/>
    </row>
    <row r="215" spans="1:19" x14ac:dyDescent="0.2">
      <c r="A215" s="50"/>
      <c r="B215" s="39"/>
      <c r="C215" s="39"/>
      <c r="D215" s="39"/>
      <c r="E215" s="39"/>
      <c r="G215" s="47"/>
      <c r="H215" s="40"/>
      <c r="I215" s="41"/>
      <c r="J215" s="41"/>
      <c r="K215" s="40"/>
      <c r="L215" s="42"/>
      <c r="M215" s="40"/>
      <c r="N215" s="42"/>
      <c r="O215" s="40"/>
      <c r="P215" s="42"/>
      <c r="Q215" s="40"/>
      <c r="R215" s="42"/>
      <c r="S215" s="40"/>
    </row>
    <row r="216" spans="1:19" ht="12.75" x14ac:dyDescent="0.2">
      <c r="A216" s="50"/>
      <c r="B216" s="39"/>
      <c r="C216" s="39"/>
      <c r="D216" s="39"/>
      <c r="E216" s="39"/>
      <c r="F216" s="39"/>
      <c r="G216" s="47"/>
      <c r="H216" s="40"/>
      <c r="I216" s="41"/>
      <c r="J216" s="41"/>
      <c r="K216" s="40"/>
      <c r="L216" s="42"/>
      <c r="M216" s="40"/>
      <c r="N216" s="42"/>
      <c r="O216" s="40"/>
      <c r="P216" s="42"/>
      <c r="Q216" s="40"/>
      <c r="R216" s="42"/>
      <c r="S216" s="40"/>
    </row>
    <row r="217" spans="1:19" ht="12.75" x14ac:dyDescent="0.2">
      <c r="A217" s="50"/>
      <c r="B217" s="39"/>
      <c r="C217" s="39"/>
      <c r="D217" s="39"/>
      <c r="E217" s="39"/>
      <c r="F217" s="39"/>
      <c r="G217" s="47"/>
      <c r="H217" s="40"/>
      <c r="I217" s="41"/>
      <c r="J217" s="41"/>
      <c r="K217" s="40"/>
      <c r="L217" s="42"/>
      <c r="M217" s="40"/>
      <c r="N217" s="42"/>
      <c r="O217" s="40"/>
      <c r="P217" s="42"/>
      <c r="Q217" s="40"/>
      <c r="R217" s="42"/>
      <c r="S217" s="40"/>
    </row>
    <row r="218" spans="1:19" ht="12.75" x14ac:dyDescent="0.2">
      <c r="A218" s="50"/>
      <c r="B218" s="39"/>
      <c r="C218" s="39"/>
      <c r="D218" s="39"/>
      <c r="E218" s="39"/>
      <c r="F218" s="39"/>
      <c r="G218" s="47"/>
      <c r="H218" s="40"/>
      <c r="I218" s="41"/>
      <c r="J218" s="41"/>
      <c r="K218" s="40"/>
      <c r="L218" s="42"/>
      <c r="M218" s="40"/>
      <c r="N218" s="42"/>
      <c r="O218" s="40"/>
      <c r="P218" s="42"/>
      <c r="Q218" s="40"/>
      <c r="R218" s="42"/>
      <c r="S218" s="40"/>
    </row>
    <row r="219" spans="1:19" ht="12.75" x14ac:dyDescent="0.2">
      <c r="A219" s="50"/>
      <c r="B219" s="39"/>
      <c r="C219" s="39"/>
      <c r="D219" s="39"/>
      <c r="E219" s="39"/>
      <c r="F219" s="39"/>
      <c r="G219" s="47"/>
      <c r="H219" s="40"/>
      <c r="I219" s="41"/>
      <c r="J219" s="41"/>
      <c r="K219" s="40"/>
      <c r="L219" s="42"/>
      <c r="M219" s="40"/>
      <c r="N219" s="42"/>
      <c r="O219" s="40"/>
      <c r="P219" s="42"/>
      <c r="Q219" s="40"/>
      <c r="R219" s="42"/>
      <c r="S219" s="40"/>
    </row>
    <row r="220" spans="1:19" ht="12.75" x14ac:dyDescent="0.2">
      <c r="A220" s="50"/>
      <c r="B220" s="39"/>
      <c r="C220" s="39"/>
      <c r="D220" s="39"/>
      <c r="E220" s="39"/>
      <c r="F220" s="39"/>
      <c r="G220" s="47"/>
      <c r="H220" s="40"/>
      <c r="I220" s="41"/>
      <c r="J220" s="41"/>
      <c r="K220" s="40"/>
      <c r="L220" s="42"/>
      <c r="M220" s="40"/>
      <c r="N220" s="42"/>
      <c r="O220" s="40"/>
      <c r="P220" s="42"/>
      <c r="Q220" s="40"/>
      <c r="R220" s="42"/>
      <c r="S220" s="40"/>
    </row>
    <row r="221" spans="1:19" ht="12.75" x14ac:dyDescent="0.2">
      <c r="A221" s="50"/>
      <c r="B221" s="39"/>
      <c r="C221" s="39"/>
      <c r="D221" s="39"/>
      <c r="E221" s="39"/>
      <c r="F221" s="39"/>
      <c r="G221" s="47"/>
      <c r="H221" s="40"/>
      <c r="I221" s="41"/>
      <c r="J221" s="41"/>
      <c r="K221" s="40"/>
      <c r="L221" s="42"/>
      <c r="M221" s="40"/>
      <c r="N221" s="42"/>
      <c r="O221" s="40"/>
      <c r="P221" s="42"/>
      <c r="Q221" s="40"/>
      <c r="R221" s="42"/>
      <c r="S221" s="40"/>
    </row>
    <row r="222" spans="1:19" ht="12.75" x14ac:dyDescent="0.2">
      <c r="A222" s="50"/>
      <c r="B222" s="39"/>
      <c r="C222" s="39"/>
      <c r="D222" s="39"/>
      <c r="E222" s="39"/>
      <c r="F222" s="39"/>
      <c r="G222" s="47"/>
      <c r="H222" s="40"/>
      <c r="I222" s="41"/>
      <c r="J222" s="41"/>
      <c r="K222" s="40"/>
      <c r="L222" s="42"/>
      <c r="M222" s="40"/>
      <c r="N222" s="42"/>
      <c r="O222" s="40"/>
      <c r="P222" s="42"/>
      <c r="Q222" s="40"/>
      <c r="R222" s="42"/>
      <c r="S222" s="40"/>
    </row>
    <row r="223" spans="1:19" ht="12.75" x14ac:dyDescent="0.2">
      <c r="A223" s="50"/>
      <c r="B223" s="39"/>
      <c r="C223" s="39"/>
      <c r="D223" s="39"/>
      <c r="E223" s="39"/>
      <c r="F223" s="39"/>
      <c r="G223" s="47"/>
      <c r="H223" s="40"/>
      <c r="I223" s="41"/>
      <c r="J223" s="41"/>
      <c r="K223" s="40"/>
      <c r="L223" s="42"/>
      <c r="M223" s="40"/>
      <c r="N223" s="42"/>
      <c r="O223" s="40"/>
      <c r="P223" s="42"/>
      <c r="Q223" s="40"/>
      <c r="R223" s="42"/>
      <c r="S223" s="40"/>
    </row>
    <row r="224" spans="1:19" ht="12.75" x14ac:dyDescent="0.2">
      <c r="A224" s="50"/>
      <c r="B224" s="39"/>
      <c r="C224" s="39"/>
      <c r="D224" s="39"/>
      <c r="E224" s="39"/>
      <c r="F224" s="39"/>
      <c r="G224" s="47"/>
      <c r="H224" s="40"/>
      <c r="I224" s="41"/>
      <c r="J224" s="41"/>
      <c r="K224" s="40"/>
      <c r="L224" s="42"/>
      <c r="M224" s="40"/>
      <c r="N224" s="42"/>
      <c r="O224" s="40"/>
      <c r="P224" s="42"/>
      <c r="Q224" s="40"/>
      <c r="R224" s="42"/>
      <c r="S224" s="40"/>
    </row>
    <row r="225" spans="1:19" ht="12.75" x14ac:dyDescent="0.2">
      <c r="A225" s="50"/>
      <c r="B225" s="39"/>
      <c r="C225" s="39"/>
      <c r="D225" s="39"/>
      <c r="E225" s="39"/>
      <c r="F225" s="39"/>
      <c r="G225" s="47"/>
      <c r="H225" s="40"/>
      <c r="I225" s="41"/>
      <c r="J225" s="41"/>
      <c r="K225" s="40"/>
      <c r="L225" s="42"/>
      <c r="M225" s="40"/>
      <c r="N225" s="42"/>
      <c r="O225" s="40"/>
      <c r="P225" s="42"/>
      <c r="Q225" s="40"/>
      <c r="R225" s="42"/>
      <c r="S225" s="40"/>
    </row>
    <row r="226" spans="1:19" ht="12.75" x14ac:dyDescent="0.2">
      <c r="A226" s="50"/>
      <c r="B226" s="39"/>
      <c r="C226" s="39"/>
      <c r="D226" s="39"/>
      <c r="E226" s="39"/>
      <c r="F226" s="39"/>
      <c r="G226" s="47"/>
      <c r="H226" s="40"/>
      <c r="I226" s="41"/>
      <c r="J226" s="41"/>
      <c r="K226" s="40"/>
      <c r="L226" s="42"/>
      <c r="M226" s="40"/>
      <c r="N226" s="42"/>
      <c r="O226" s="40"/>
      <c r="P226" s="42"/>
      <c r="Q226" s="40"/>
      <c r="R226" s="42"/>
      <c r="S226" s="40"/>
    </row>
    <row r="227" spans="1:19" ht="12.75" x14ac:dyDescent="0.2">
      <c r="A227" s="50"/>
      <c r="B227" s="39"/>
      <c r="C227" s="39"/>
      <c r="D227" s="39"/>
      <c r="E227" s="39"/>
      <c r="F227" s="39"/>
      <c r="G227" s="47"/>
      <c r="H227" s="40"/>
      <c r="I227" s="41"/>
      <c r="J227" s="41"/>
      <c r="K227" s="40"/>
      <c r="L227" s="42"/>
      <c r="M227" s="40"/>
      <c r="N227" s="42"/>
      <c r="O227" s="40"/>
      <c r="P227" s="42"/>
      <c r="Q227" s="40"/>
      <c r="R227" s="42"/>
      <c r="S227" s="40"/>
    </row>
    <row r="228" spans="1:19" ht="12.75" x14ac:dyDescent="0.2">
      <c r="A228" s="50"/>
      <c r="B228" s="39"/>
      <c r="C228" s="39"/>
      <c r="D228" s="39"/>
      <c r="E228" s="39"/>
      <c r="F228" s="39"/>
      <c r="G228" s="47"/>
      <c r="H228" s="40"/>
      <c r="I228" s="41"/>
      <c r="J228" s="41"/>
      <c r="K228" s="40"/>
      <c r="L228" s="42"/>
      <c r="M228" s="40"/>
      <c r="N228" s="42"/>
      <c r="O228" s="40"/>
      <c r="P228" s="42"/>
      <c r="Q228" s="40"/>
      <c r="R228" s="42"/>
      <c r="S228" s="40"/>
    </row>
    <row r="229" spans="1:19" ht="12.75" x14ac:dyDescent="0.2">
      <c r="A229" s="50"/>
      <c r="B229" s="39"/>
      <c r="C229" s="39"/>
      <c r="D229" s="39"/>
      <c r="E229" s="39"/>
      <c r="F229" s="39"/>
      <c r="G229" s="47"/>
      <c r="H229" s="40"/>
      <c r="I229" s="41"/>
      <c r="J229" s="41"/>
      <c r="K229" s="40"/>
      <c r="L229" s="42"/>
      <c r="M229" s="40"/>
      <c r="N229" s="42"/>
      <c r="O229" s="40"/>
      <c r="P229" s="42"/>
      <c r="Q229" s="40"/>
      <c r="R229" s="42"/>
      <c r="S229" s="40"/>
    </row>
    <row r="230" spans="1:19" ht="12.75" x14ac:dyDescent="0.2">
      <c r="A230" s="50"/>
      <c r="B230" s="39"/>
      <c r="C230" s="39"/>
      <c r="D230" s="39"/>
      <c r="E230" s="39"/>
      <c r="F230" s="39"/>
      <c r="G230" s="47"/>
      <c r="H230" s="40"/>
      <c r="I230" s="41"/>
      <c r="J230" s="41"/>
      <c r="K230" s="40"/>
      <c r="L230" s="42"/>
      <c r="M230" s="40"/>
      <c r="N230" s="42"/>
      <c r="O230" s="40"/>
      <c r="P230" s="42"/>
      <c r="Q230" s="40"/>
      <c r="R230" s="42"/>
      <c r="S230" s="40"/>
    </row>
    <row r="231" spans="1:19" ht="12.75" x14ac:dyDescent="0.2">
      <c r="A231" s="50"/>
      <c r="B231" s="39"/>
      <c r="C231" s="39"/>
      <c r="D231" s="39"/>
      <c r="E231" s="39"/>
      <c r="F231" s="39"/>
      <c r="G231" s="47"/>
      <c r="H231" s="40"/>
      <c r="I231" s="41"/>
      <c r="J231" s="41"/>
      <c r="K231" s="40"/>
      <c r="L231" s="42"/>
      <c r="M231" s="40"/>
      <c r="N231" s="42"/>
      <c r="O231" s="40"/>
      <c r="P231" s="42"/>
      <c r="Q231" s="40"/>
      <c r="R231" s="42"/>
      <c r="S231" s="40"/>
    </row>
    <row r="232" spans="1:19" ht="12.75" x14ac:dyDescent="0.2">
      <c r="A232" s="50"/>
      <c r="B232" s="39"/>
      <c r="C232" s="39"/>
      <c r="D232" s="39"/>
      <c r="E232" s="39"/>
      <c r="F232" s="39"/>
      <c r="G232" s="47"/>
      <c r="H232" s="40"/>
      <c r="I232" s="41"/>
      <c r="J232" s="41"/>
      <c r="K232" s="40"/>
      <c r="L232" s="42"/>
      <c r="M232" s="40"/>
      <c r="N232" s="42"/>
      <c r="O232" s="40"/>
      <c r="P232" s="42"/>
      <c r="Q232" s="40"/>
      <c r="R232" s="42"/>
      <c r="S232" s="40"/>
    </row>
    <row r="233" spans="1:19" ht="12.75" x14ac:dyDescent="0.2">
      <c r="A233" s="50"/>
      <c r="B233" s="39"/>
      <c r="C233" s="39"/>
      <c r="D233" s="39"/>
      <c r="E233" s="39"/>
      <c r="F233" s="39"/>
      <c r="G233" s="47"/>
      <c r="H233" s="40"/>
      <c r="I233" s="41"/>
      <c r="J233" s="41"/>
      <c r="K233" s="40"/>
      <c r="L233" s="42"/>
      <c r="M233" s="40"/>
      <c r="N233" s="42"/>
      <c r="O233" s="40"/>
      <c r="P233" s="42"/>
      <c r="Q233" s="40"/>
      <c r="R233" s="42"/>
      <c r="S233" s="40"/>
    </row>
    <row r="234" spans="1:19" ht="12.75" x14ac:dyDescent="0.2">
      <c r="A234" s="50"/>
      <c r="B234" s="39"/>
      <c r="C234" s="39"/>
      <c r="D234" s="39"/>
      <c r="E234" s="39"/>
      <c r="F234" s="39"/>
      <c r="G234" s="47"/>
      <c r="H234" s="40"/>
      <c r="I234" s="41"/>
      <c r="J234" s="41"/>
      <c r="K234" s="40"/>
      <c r="L234" s="42"/>
      <c r="M234" s="40"/>
      <c r="N234" s="42"/>
      <c r="O234" s="40"/>
      <c r="P234" s="42"/>
      <c r="Q234" s="40"/>
      <c r="R234" s="42"/>
      <c r="S234" s="40"/>
    </row>
    <row r="235" spans="1:19" ht="12.75" x14ac:dyDescent="0.2">
      <c r="A235" s="50"/>
      <c r="B235" s="39"/>
      <c r="C235" s="39"/>
      <c r="D235" s="39"/>
      <c r="E235" s="39"/>
      <c r="F235" s="39"/>
      <c r="G235" s="47"/>
      <c r="H235" s="40"/>
      <c r="I235" s="41"/>
      <c r="J235" s="41"/>
      <c r="K235" s="40"/>
      <c r="L235" s="42"/>
      <c r="M235" s="40"/>
      <c r="N235" s="42"/>
      <c r="O235" s="40"/>
      <c r="P235" s="42"/>
      <c r="Q235" s="40"/>
      <c r="R235" s="42"/>
      <c r="S235" s="40"/>
    </row>
    <row r="236" spans="1:19" ht="12.75" x14ac:dyDescent="0.2">
      <c r="A236" s="50"/>
      <c r="B236" s="39"/>
      <c r="C236" s="39"/>
      <c r="D236" s="39"/>
      <c r="E236" s="39"/>
      <c r="F236" s="39"/>
      <c r="G236" s="47"/>
      <c r="H236" s="40"/>
      <c r="I236" s="41"/>
      <c r="J236" s="41"/>
      <c r="K236" s="40"/>
      <c r="L236" s="42"/>
      <c r="M236" s="40"/>
      <c r="N236" s="42"/>
      <c r="O236" s="40"/>
      <c r="P236" s="42"/>
      <c r="Q236" s="40"/>
      <c r="R236" s="42"/>
      <c r="S236" s="40"/>
    </row>
    <row r="237" spans="1:19" ht="12.75" x14ac:dyDescent="0.2">
      <c r="A237" s="50"/>
      <c r="B237" s="39"/>
      <c r="C237" s="39"/>
      <c r="D237" s="39"/>
      <c r="E237" s="39"/>
      <c r="F237" s="39"/>
      <c r="G237" s="47"/>
      <c r="H237" s="40"/>
      <c r="I237" s="41"/>
      <c r="J237" s="41"/>
      <c r="K237" s="40"/>
      <c r="L237" s="42"/>
      <c r="M237" s="40"/>
      <c r="N237" s="42"/>
      <c r="O237" s="40"/>
      <c r="P237" s="42"/>
      <c r="Q237" s="40"/>
      <c r="R237" s="42"/>
      <c r="S237" s="40"/>
    </row>
    <row r="238" spans="1:19" ht="12.75" x14ac:dyDescent="0.2">
      <c r="A238" s="50"/>
      <c r="B238" s="39"/>
      <c r="C238" s="39"/>
      <c r="D238" s="39"/>
      <c r="E238" s="39"/>
      <c r="F238" s="39"/>
      <c r="G238" s="47"/>
      <c r="H238" s="40"/>
      <c r="I238" s="41"/>
      <c r="J238" s="41"/>
      <c r="K238" s="40"/>
      <c r="L238" s="42"/>
      <c r="M238" s="40"/>
      <c r="N238" s="42"/>
      <c r="O238" s="40"/>
      <c r="P238" s="42"/>
      <c r="Q238" s="40"/>
      <c r="R238" s="42"/>
      <c r="S238" s="40"/>
    </row>
    <row r="239" spans="1:19" ht="12.75" x14ac:dyDescent="0.2">
      <c r="A239" s="50"/>
      <c r="B239" s="39"/>
      <c r="C239" s="39"/>
      <c r="D239" s="39"/>
      <c r="E239" s="39"/>
      <c r="F239" s="39"/>
      <c r="G239" s="47"/>
      <c r="H239" s="40"/>
      <c r="I239" s="41"/>
      <c r="J239" s="41"/>
      <c r="K239" s="40"/>
      <c r="L239" s="42"/>
      <c r="M239" s="40"/>
      <c r="N239" s="42"/>
      <c r="O239" s="40"/>
      <c r="P239" s="42"/>
      <c r="Q239" s="40"/>
      <c r="R239" s="42"/>
      <c r="S239" s="40"/>
    </row>
    <row r="240" spans="1:19" ht="12.75" x14ac:dyDescent="0.2">
      <c r="A240" s="50"/>
      <c r="B240" s="39"/>
      <c r="C240" s="39"/>
      <c r="D240" s="39"/>
      <c r="E240" s="39"/>
      <c r="F240" s="39"/>
      <c r="G240" s="47"/>
      <c r="H240" s="40"/>
      <c r="I240" s="41"/>
      <c r="J240" s="41"/>
      <c r="K240" s="40"/>
      <c r="L240" s="42"/>
      <c r="M240" s="40"/>
      <c r="N240" s="42"/>
      <c r="O240" s="40"/>
      <c r="P240" s="42"/>
      <c r="Q240" s="40"/>
      <c r="R240" s="42"/>
      <c r="S240" s="40"/>
    </row>
    <row r="241" spans="1:19" ht="12.75" x14ac:dyDescent="0.2">
      <c r="A241" s="50"/>
      <c r="B241" s="39"/>
      <c r="C241" s="39"/>
      <c r="D241" s="39"/>
      <c r="E241" s="39"/>
      <c r="F241" s="39"/>
      <c r="G241" s="47"/>
      <c r="H241" s="40"/>
      <c r="I241" s="41"/>
      <c r="J241" s="41"/>
      <c r="K241" s="40"/>
      <c r="L241" s="42"/>
      <c r="M241" s="40"/>
      <c r="N241" s="42"/>
      <c r="O241" s="40"/>
      <c r="P241" s="42"/>
      <c r="Q241" s="40"/>
      <c r="R241" s="42"/>
      <c r="S241" s="40"/>
    </row>
    <row r="242" spans="1:19" ht="12.75" x14ac:dyDescent="0.2">
      <c r="A242" s="50"/>
      <c r="B242" s="39"/>
      <c r="C242" s="39"/>
      <c r="D242" s="39"/>
      <c r="E242" s="39"/>
      <c r="F242" s="39"/>
      <c r="G242" s="47"/>
      <c r="H242" s="40"/>
      <c r="I242" s="41"/>
      <c r="J242" s="41"/>
      <c r="K242" s="40"/>
      <c r="L242" s="42"/>
      <c r="M242" s="40"/>
      <c r="N242" s="42"/>
      <c r="O242" s="40"/>
      <c r="P242" s="42"/>
      <c r="Q242" s="40"/>
      <c r="R242" s="42"/>
      <c r="S242" s="40"/>
    </row>
    <row r="243" spans="1:19" ht="12.75" x14ac:dyDescent="0.2">
      <c r="A243" s="50"/>
      <c r="B243" s="39"/>
      <c r="C243" s="39"/>
      <c r="D243" s="39"/>
      <c r="E243" s="39"/>
      <c r="F243" s="39"/>
      <c r="G243" s="47"/>
      <c r="H243" s="40"/>
      <c r="I243" s="41"/>
      <c r="J243" s="41"/>
      <c r="K243" s="40"/>
      <c r="L243" s="42"/>
      <c r="M243" s="40"/>
      <c r="N243" s="42"/>
      <c r="O243" s="40"/>
      <c r="P243" s="42"/>
      <c r="Q243" s="40"/>
      <c r="R243" s="42"/>
      <c r="S243" s="40"/>
    </row>
    <row r="244" spans="1:19" ht="12.75" x14ac:dyDescent="0.2">
      <c r="A244" s="50"/>
      <c r="B244" s="39"/>
      <c r="C244" s="39"/>
      <c r="D244" s="39"/>
      <c r="E244" s="39"/>
      <c r="F244" s="39"/>
      <c r="G244" s="47"/>
      <c r="H244" s="40"/>
      <c r="I244" s="41"/>
      <c r="J244" s="41"/>
      <c r="K244" s="40"/>
      <c r="L244" s="42"/>
      <c r="M244" s="40"/>
      <c r="N244" s="42"/>
      <c r="O244" s="40"/>
      <c r="P244" s="42"/>
      <c r="Q244" s="40"/>
      <c r="R244" s="42"/>
      <c r="S244" s="40"/>
    </row>
    <row r="245" spans="1:19" ht="12.75" x14ac:dyDescent="0.2">
      <c r="A245" s="50"/>
      <c r="B245" s="39"/>
      <c r="C245" s="39"/>
      <c r="D245" s="39"/>
      <c r="E245" s="39"/>
      <c r="F245" s="39"/>
      <c r="G245" s="47"/>
      <c r="H245" s="40"/>
      <c r="I245" s="41"/>
      <c r="J245" s="41"/>
      <c r="K245" s="40"/>
      <c r="L245" s="42"/>
      <c r="M245" s="40"/>
      <c r="N245" s="42"/>
      <c r="O245" s="40"/>
      <c r="P245" s="42"/>
      <c r="Q245" s="40"/>
      <c r="R245" s="42"/>
      <c r="S245" s="40"/>
    </row>
    <row r="246" spans="1:19" ht="12.75" x14ac:dyDescent="0.2">
      <c r="A246" s="50"/>
      <c r="B246" s="39"/>
      <c r="C246" s="39"/>
      <c r="D246" s="39"/>
      <c r="E246" s="39"/>
      <c r="F246" s="39"/>
      <c r="G246" s="47"/>
      <c r="H246" s="40"/>
      <c r="I246" s="41"/>
      <c r="J246" s="41"/>
      <c r="K246" s="40"/>
      <c r="L246" s="42"/>
      <c r="M246" s="40"/>
      <c r="N246" s="42"/>
      <c r="O246" s="40"/>
      <c r="P246" s="42"/>
      <c r="Q246" s="40"/>
      <c r="R246" s="42"/>
      <c r="S246" s="40"/>
    </row>
    <row r="247" spans="1:19" ht="12.75" x14ac:dyDescent="0.2">
      <c r="A247" s="50"/>
      <c r="B247" s="39"/>
      <c r="C247" s="39"/>
      <c r="D247" s="39"/>
      <c r="E247" s="39"/>
      <c r="F247" s="39"/>
      <c r="G247" s="47"/>
      <c r="H247" s="40"/>
      <c r="I247" s="41"/>
      <c r="J247" s="41"/>
      <c r="K247" s="40"/>
      <c r="L247" s="42"/>
      <c r="M247" s="40"/>
      <c r="N247" s="42"/>
      <c r="O247" s="40"/>
      <c r="P247" s="42"/>
      <c r="Q247" s="40"/>
      <c r="R247" s="42"/>
      <c r="S247" s="40"/>
    </row>
    <row r="248" spans="1:19" ht="12.75" x14ac:dyDescent="0.2">
      <c r="A248" s="50"/>
      <c r="B248" s="39"/>
      <c r="C248" s="39"/>
      <c r="D248" s="39"/>
      <c r="E248" s="39"/>
      <c r="F248" s="39"/>
      <c r="G248" s="47"/>
      <c r="H248" s="40"/>
      <c r="I248" s="41"/>
      <c r="J248" s="41"/>
      <c r="K248" s="40"/>
      <c r="L248" s="42"/>
      <c r="M248" s="40"/>
      <c r="N248" s="42"/>
      <c r="O248" s="40"/>
      <c r="P248" s="42"/>
      <c r="Q248" s="40"/>
      <c r="R248" s="42"/>
      <c r="S248" s="40"/>
    </row>
    <row r="249" spans="1:19" ht="12.75" x14ac:dyDescent="0.2">
      <c r="A249" s="50"/>
      <c r="B249" s="39"/>
      <c r="C249" s="39"/>
      <c r="D249" s="39"/>
      <c r="E249" s="39"/>
      <c r="F249" s="39"/>
      <c r="G249" s="47"/>
      <c r="H249" s="40"/>
      <c r="I249" s="41"/>
      <c r="J249" s="41"/>
      <c r="K249" s="40"/>
      <c r="L249" s="42"/>
      <c r="M249" s="40"/>
      <c r="N249" s="42"/>
      <c r="O249" s="40"/>
      <c r="P249" s="42"/>
      <c r="Q249" s="40"/>
      <c r="R249" s="42"/>
      <c r="S249" s="40"/>
    </row>
    <row r="250" spans="1:19" ht="12.75" x14ac:dyDescent="0.2">
      <c r="A250" s="50"/>
      <c r="B250" s="39"/>
      <c r="C250" s="39"/>
      <c r="D250" s="39"/>
      <c r="E250" s="39"/>
      <c r="F250" s="39"/>
      <c r="G250" s="47"/>
      <c r="H250" s="40"/>
      <c r="I250" s="41"/>
      <c r="J250" s="41"/>
      <c r="K250" s="40"/>
      <c r="L250" s="42"/>
      <c r="M250" s="40"/>
      <c r="N250" s="42"/>
      <c r="O250" s="40"/>
      <c r="P250" s="42"/>
      <c r="Q250" s="40"/>
      <c r="R250" s="42"/>
      <c r="S250" s="40"/>
    </row>
    <row r="251" spans="1:19" ht="12.75" x14ac:dyDescent="0.2">
      <c r="A251" s="50"/>
      <c r="B251" s="39"/>
      <c r="C251" s="39"/>
      <c r="D251" s="39"/>
      <c r="E251" s="39"/>
      <c r="F251" s="39"/>
      <c r="G251" s="47"/>
      <c r="H251" s="40"/>
      <c r="I251" s="41"/>
      <c r="J251" s="41"/>
      <c r="K251" s="40"/>
      <c r="L251" s="42"/>
      <c r="M251" s="40"/>
      <c r="N251" s="42"/>
      <c r="O251" s="40"/>
      <c r="P251" s="42"/>
      <c r="Q251" s="40"/>
      <c r="R251" s="42"/>
      <c r="S251" s="40"/>
    </row>
    <row r="252" spans="1:19" ht="12.75" x14ac:dyDescent="0.2">
      <c r="A252" s="50"/>
      <c r="B252" s="39"/>
      <c r="C252" s="39"/>
      <c r="D252" s="39"/>
      <c r="E252" s="39"/>
      <c r="F252" s="39"/>
      <c r="G252" s="47"/>
      <c r="H252" s="40"/>
      <c r="I252" s="41"/>
      <c r="J252" s="41"/>
      <c r="K252" s="40"/>
      <c r="L252" s="42"/>
      <c r="M252" s="40"/>
      <c r="N252" s="42"/>
      <c r="O252" s="40"/>
      <c r="P252" s="42"/>
      <c r="Q252" s="40"/>
      <c r="R252" s="42"/>
      <c r="S252" s="40"/>
    </row>
    <row r="253" spans="1:19" ht="12.75" x14ac:dyDescent="0.2">
      <c r="A253" s="50"/>
      <c r="B253" s="39"/>
      <c r="C253" s="39"/>
      <c r="D253" s="39"/>
      <c r="E253" s="39"/>
      <c r="F253" s="39"/>
      <c r="G253" s="47"/>
      <c r="H253" s="40"/>
      <c r="I253" s="41"/>
      <c r="J253" s="41"/>
      <c r="K253" s="40"/>
      <c r="L253" s="42"/>
      <c r="M253" s="40"/>
      <c r="N253" s="42"/>
      <c r="O253" s="40"/>
      <c r="P253" s="42"/>
      <c r="Q253" s="40"/>
      <c r="R253" s="42"/>
      <c r="S253" s="40"/>
    </row>
    <row r="254" spans="1:19" ht="12.75" x14ac:dyDescent="0.2">
      <c r="A254" s="50"/>
      <c r="B254" s="39"/>
      <c r="C254" s="39"/>
      <c r="D254" s="39"/>
      <c r="E254" s="39"/>
      <c r="F254" s="39"/>
      <c r="G254" s="47"/>
      <c r="H254" s="40"/>
      <c r="I254" s="41"/>
      <c r="J254" s="41"/>
      <c r="K254" s="40"/>
      <c r="L254" s="42"/>
      <c r="M254" s="40"/>
      <c r="N254" s="42"/>
      <c r="O254" s="40"/>
      <c r="P254" s="42"/>
      <c r="Q254" s="40"/>
      <c r="R254" s="42"/>
      <c r="S254" s="40"/>
    </row>
    <row r="255" spans="1:19" ht="12.75" x14ac:dyDescent="0.2">
      <c r="A255" s="50"/>
      <c r="B255" s="39"/>
      <c r="C255" s="39"/>
      <c r="D255" s="39"/>
      <c r="E255" s="39"/>
      <c r="F255" s="39"/>
      <c r="G255" s="47"/>
      <c r="H255" s="40"/>
      <c r="I255" s="41"/>
      <c r="J255" s="41"/>
      <c r="K255" s="40"/>
      <c r="L255" s="42"/>
      <c r="M255" s="40"/>
      <c r="N255" s="42"/>
      <c r="O255" s="40"/>
      <c r="P255" s="42"/>
      <c r="Q255" s="40"/>
      <c r="R255" s="42"/>
      <c r="S255" s="40"/>
    </row>
    <row r="256" spans="1:19" ht="12.75" x14ac:dyDescent="0.2">
      <c r="A256" s="50"/>
      <c r="B256" s="39"/>
      <c r="C256" s="39"/>
      <c r="D256" s="39"/>
      <c r="E256" s="39"/>
      <c r="F256" s="39"/>
      <c r="G256" s="47"/>
      <c r="H256" s="40"/>
      <c r="I256" s="41"/>
      <c r="J256" s="41"/>
      <c r="K256" s="40"/>
      <c r="L256" s="42"/>
      <c r="M256" s="40"/>
      <c r="N256" s="42"/>
      <c r="O256" s="40"/>
      <c r="P256" s="42"/>
      <c r="Q256" s="40"/>
      <c r="R256" s="42"/>
      <c r="S256" s="40"/>
    </row>
    <row r="257" spans="1:19" ht="12.75" x14ac:dyDescent="0.2">
      <c r="A257" s="50"/>
      <c r="B257" s="39"/>
      <c r="C257" s="39"/>
      <c r="D257" s="39"/>
      <c r="E257" s="39"/>
      <c r="F257" s="39"/>
      <c r="G257" s="47"/>
      <c r="H257" s="40"/>
      <c r="I257" s="41"/>
      <c r="J257" s="41"/>
      <c r="K257" s="40"/>
      <c r="L257" s="42"/>
      <c r="M257" s="40"/>
      <c r="N257" s="42"/>
      <c r="O257" s="40"/>
      <c r="P257" s="42"/>
      <c r="Q257" s="40"/>
      <c r="R257" s="42"/>
      <c r="S257" s="40"/>
    </row>
    <row r="258" spans="1:19" ht="12.75" x14ac:dyDescent="0.2">
      <c r="A258" s="50"/>
      <c r="B258" s="39"/>
      <c r="C258" s="39"/>
      <c r="D258" s="39"/>
      <c r="E258" s="39"/>
      <c r="F258" s="39"/>
      <c r="G258" s="47"/>
      <c r="H258" s="40"/>
      <c r="I258" s="41"/>
      <c r="J258" s="41"/>
      <c r="K258" s="40"/>
      <c r="L258" s="42"/>
      <c r="M258" s="40"/>
      <c r="N258" s="42"/>
      <c r="O258" s="40"/>
      <c r="P258" s="42"/>
      <c r="Q258" s="40"/>
      <c r="R258" s="42"/>
      <c r="S258" s="40"/>
    </row>
    <row r="259" spans="1:19" ht="12.75" x14ac:dyDescent="0.2">
      <c r="A259" s="50"/>
      <c r="B259" s="39"/>
      <c r="C259" s="39"/>
      <c r="D259" s="39"/>
      <c r="E259" s="39"/>
      <c r="F259" s="39"/>
      <c r="G259" s="47"/>
      <c r="H259" s="40"/>
      <c r="I259" s="41"/>
      <c r="J259" s="41"/>
      <c r="K259" s="40"/>
      <c r="L259" s="42"/>
      <c r="M259" s="40"/>
      <c r="N259" s="42"/>
      <c r="O259" s="40"/>
      <c r="P259" s="42"/>
      <c r="Q259" s="40"/>
      <c r="R259" s="42"/>
      <c r="S259" s="40"/>
    </row>
    <row r="260" spans="1:19" ht="12.75" x14ac:dyDescent="0.2">
      <c r="A260" s="50"/>
      <c r="B260" s="39"/>
      <c r="C260" s="39"/>
      <c r="D260" s="39"/>
      <c r="E260" s="39"/>
      <c r="F260" s="39"/>
      <c r="G260" s="47"/>
      <c r="H260" s="40"/>
      <c r="I260" s="41"/>
      <c r="J260" s="41"/>
      <c r="K260" s="40"/>
      <c r="L260" s="42"/>
      <c r="M260" s="40"/>
      <c r="N260" s="42"/>
      <c r="O260" s="40"/>
      <c r="P260" s="42"/>
      <c r="Q260" s="40"/>
      <c r="R260" s="42"/>
      <c r="S260" s="40"/>
    </row>
    <row r="261" spans="1:19" ht="12.75" x14ac:dyDescent="0.2">
      <c r="A261" s="50"/>
      <c r="B261" s="39"/>
      <c r="C261" s="39"/>
      <c r="D261" s="39"/>
      <c r="E261" s="39"/>
      <c r="F261" s="39"/>
      <c r="G261" s="47"/>
      <c r="H261" s="40"/>
      <c r="I261" s="41"/>
      <c r="J261" s="41"/>
      <c r="K261" s="40"/>
      <c r="L261" s="42"/>
      <c r="M261" s="40"/>
      <c r="N261" s="42"/>
      <c r="O261" s="40"/>
      <c r="P261" s="42"/>
      <c r="Q261" s="40"/>
      <c r="R261" s="42"/>
      <c r="S261" s="40"/>
    </row>
    <row r="262" spans="1:19" ht="12.75" x14ac:dyDescent="0.2">
      <c r="A262" s="50"/>
      <c r="B262" s="39"/>
      <c r="C262" s="39"/>
      <c r="D262" s="39"/>
      <c r="E262" s="39"/>
      <c r="F262" s="39"/>
      <c r="G262" s="47"/>
      <c r="H262" s="40"/>
      <c r="I262" s="41"/>
      <c r="J262" s="41"/>
      <c r="K262" s="40"/>
      <c r="L262" s="42"/>
      <c r="M262" s="40"/>
      <c r="N262" s="42"/>
      <c r="O262" s="40"/>
      <c r="P262" s="42"/>
      <c r="Q262" s="40"/>
      <c r="R262" s="42"/>
      <c r="S262" s="40"/>
    </row>
    <row r="263" spans="1:19" ht="12.75" x14ac:dyDescent="0.2">
      <c r="A263" s="50"/>
      <c r="B263" s="39"/>
      <c r="C263" s="39"/>
      <c r="D263" s="39"/>
      <c r="E263" s="39"/>
      <c r="F263" s="39"/>
      <c r="G263" s="47"/>
      <c r="H263" s="40"/>
      <c r="I263" s="41"/>
      <c r="J263" s="41"/>
      <c r="K263" s="40"/>
      <c r="L263" s="42"/>
      <c r="M263" s="40"/>
      <c r="N263" s="42"/>
      <c r="O263" s="40"/>
      <c r="P263" s="42"/>
      <c r="Q263" s="40"/>
      <c r="R263" s="42"/>
      <c r="S263" s="40"/>
    </row>
    <row r="264" spans="1:19" ht="12.75" x14ac:dyDescent="0.2">
      <c r="A264" s="50"/>
      <c r="B264" s="39"/>
      <c r="C264" s="39"/>
      <c r="D264" s="39"/>
      <c r="E264" s="39"/>
      <c r="F264" s="39"/>
      <c r="G264" s="47"/>
      <c r="H264" s="40"/>
      <c r="I264" s="41"/>
      <c r="J264" s="41"/>
      <c r="K264" s="40"/>
      <c r="L264" s="42"/>
      <c r="M264" s="40"/>
      <c r="N264" s="42"/>
      <c r="O264" s="40"/>
      <c r="P264" s="42"/>
      <c r="Q264" s="40"/>
      <c r="R264" s="42"/>
      <c r="S264" s="40"/>
    </row>
    <row r="265" spans="1:19" ht="12.75" x14ac:dyDescent="0.2">
      <c r="A265" s="50"/>
      <c r="B265" s="39"/>
      <c r="C265" s="39"/>
      <c r="D265" s="39"/>
      <c r="E265" s="39"/>
      <c r="F265" s="39"/>
      <c r="G265" s="47"/>
      <c r="H265" s="40"/>
      <c r="I265" s="41"/>
      <c r="J265" s="41"/>
      <c r="K265" s="40"/>
      <c r="L265" s="42"/>
      <c r="M265" s="40"/>
      <c r="N265" s="42"/>
      <c r="O265" s="40"/>
      <c r="P265" s="42"/>
      <c r="Q265" s="40"/>
      <c r="R265" s="42"/>
      <c r="S265" s="40"/>
    </row>
    <row r="266" spans="1:19" ht="12.75" x14ac:dyDescent="0.2">
      <c r="A266" s="50"/>
      <c r="B266" s="39"/>
      <c r="C266" s="39"/>
      <c r="D266" s="39"/>
      <c r="E266" s="39"/>
      <c r="F266" s="39"/>
      <c r="G266" s="47"/>
      <c r="H266" s="40"/>
      <c r="I266" s="41"/>
      <c r="J266" s="41"/>
      <c r="K266" s="40"/>
      <c r="L266" s="42"/>
      <c r="M266" s="40"/>
      <c r="N266" s="42"/>
      <c r="O266" s="40"/>
      <c r="P266" s="42"/>
      <c r="Q266" s="40"/>
      <c r="R266" s="42"/>
      <c r="S266" s="40"/>
    </row>
    <row r="267" spans="1:19" ht="12.75" x14ac:dyDescent="0.2">
      <c r="A267" s="50"/>
      <c r="B267" s="39"/>
      <c r="C267" s="39"/>
      <c r="D267" s="39"/>
      <c r="E267" s="39"/>
      <c r="F267" s="39"/>
      <c r="G267" s="47"/>
      <c r="H267" s="40"/>
      <c r="I267" s="41"/>
      <c r="J267" s="41"/>
      <c r="K267" s="40"/>
      <c r="L267" s="42"/>
      <c r="M267" s="40"/>
      <c r="N267" s="42"/>
      <c r="O267" s="40"/>
      <c r="P267" s="42"/>
      <c r="Q267" s="40"/>
      <c r="R267" s="42"/>
      <c r="S267" s="40"/>
    </row>
    <row r="268" spans="1:19" ht="12.75" x14ac:dyDescent="0.2">
      <c r="A268" s="50"/>
      <c r="B268" s="39"/>
      <c r="C268" s="39"/>
      <c r="D268" s="39"/>
      <c r="E268" s="39"/>
      <c r="F268" s="39"/>
      <c r="G268" s="47"/>
      <c r="H268" s="40"/>
      <c r="I268" s="41"/>
      <c r="J268" s="41"/>
      <c r="K268" s="40"/>
      <c r="L268" s="42"/>
      <c r="M268" s="40"/>
      <c r="N268" s="42"/>
      <c r="O268" s="40"/>
      <c r="P268" s="42"/>
      <c r="Q268" s="40"/>
      <c r="R268" s="42"/>
      <c r="S268" s="40"/>
    </row>
    <row r="269" spans="1:19" ht="12.75" x14ac:dyDescent="0.2">
      <c r="A269" s="50"/>
      <c r="B269" s="39"/>
      <c r="C269" s="39"/>
      <c r="D269" s="39"/>
      <c r="E269" s="39"/>
      <c r="F269" s="39"/>
      <c r="G269" s="47"/>
      <c r="H269" s="40"/>
      <c r="I269" s="41"/>
      <c r="J269" s="41"/>
      <c r="K269" s="40"/>
      <c r="L269" s="42"/>
      <c r="M269" s="40"/>
      <c r="N269" s="42"/>
      <c r="O269" s="40"/>
      <c r="P269" s="42"/>
      <c r="Q269" s="40"/>
      <c r="R269" s="42"/>
      <c r="S269" s="40"/>
    </row>
    <row r="270" spans="1:19" ht="12.75" x14ac:dyDescent="0.2">
      <c r="A270" s="50"/>
      <c r="B270" s="39"/>
      <c r="C270" s="39"/>
      <c r="D270" s="39"/>
      <c r="E270" s="39"/>
      <c r="F270" s="39"/>
      <c r="G270" s="47"/>
      <c r="H270" s="40"/>
      <c r="I270" s="41"/>
      <c r="J270" s="41"/>
      <c r="K270" s="40"/>
      <c r="L270" s="42"/>
      <c r="M270" s="40"/>
      <c r="N270" s="42"/>
      <c r="O270" s="40"/>
      <c r="P270" s="42"/>
      <c r="Q270" s="40"/>
      <c r="R270" s="42"/>
      <c r="S270" s="40"/>
    </row>
    <row r="271" spans="1:19" ht="12.75" x14ac:dyDescent="0.2">
      <c r="A271" s="50"/>
      <c r="B271" s="39"/>
      <c r="C271" s="39"/>
      <c r="D271" s="39"/>
      <c r="E271" s="39"/>
      <c r="F271" s="39"/>
      <c r="G271" s="47"/>
      <c r="H271" s="40"/>
      <c r="I271" s="41"/>
      <c r="J271" s="41"/>
      <c r="K271" s="40"/>
      <c r="L271" s="42"/>
      <c r="M271" s="40"/>
      <c r="N271" s="42"/>
      <c r="O271" s="40"/>
      <c r="P271" s="42"/>
      <c r="Q271" s="40"/>
      <c r="R271" s="42"/>
      <c r="S271" s="40"/>
    </row>
    <row r="272" spans="1:19" ht="12.75" x14ac:dyDescent="0.2">
      <c r="A272" s="50"/>
      <c r="B272" s="39"/>
      <c r="C272" s="39"/>
      <c r="D272" s="39"/>
      <c r="E272" s="39"/>
      <c r="F272" s="39"/>
      <c r="G272" s="47"/>
      <c r="H272" s="40"/>
      <c r="I272" s="41"/>
      <c r="J272" s="41"/>
      <c r="K272" s="40"/>
      <c r="L272" s="42"/>
      <c r="M272" s="40"/>
      <c r="N272" s="42"/>
      <c r="O272" s="40"/>
      <c r="P272" s="42"/>
      <c r="Q272" s="40"/>
      <c r="R272" s="42"/>
      <c r="S272" s="40"/>
    </row>
    <row r="273" spans="1:19" ht="12.75" x14ac:dyDescent="0.2">
      <c r="A273" s="50"/>
      <c r="B273" s="39"/>
      <c r="C273" s="39"/>
      <c r="D273" s="39"/>
      <c r="E273" s="39"/>
      <c r="F273" s="39"/>
      <c r="G273" s="47"/>
      <c r="H273" s="40"/>
      <c r="I273" s="41"/>
      <c r="J273" s="41"/>
      <c r="K273" s="40"/>
      <c r="L273" s="42"/>
      <c r="M273" s="40"/>
      <c r="N273" s="42"/>
      <c r="O273" s="40"/>
      <c r="P273" s="42"/>
      <c r="Q273" s="40"/>
      <c r="R273" s="42"/>
      <c r="S273" s="40"/>
    </row>
    <row r="274" spans="1:19" ht="12.75" x14ac:dyDescent="0.2">
      <c r="A274" s="50"/>
      <c r="B274" s="39"/>
      <c r="C274" s="39"/>
      <c r="D274" s="39"/>
      <c r="E274" s="39"/>
      <c r="F274" s="39"/>
      <c r="G274" s="47"/>
      <c r="H274" s="40"/>
      <c r="I274" s="41"/>
      <c r="J274" s="41"/>
      <c r="K274" s="40"/>
      <c r="L274" s="42"/>
      <c r="M274" s="40"/>
      <c r="N274" s="42"/>
      <c r="O274" s="40"/>
      <c r="P274" s="42"/>
      <c r="Q274" s="40"/>
      <c r="R274" s="42"/>
      <c r="S274" s="40"/>
    </row>
    <row r="275" spans="1:19" ht="12.75" x14ac:dyDescent="0.2">
      <c r="A275" s="50"/>
      <c r="B275" s="39"/>
      <c r="C275" s="39"/>
      <c r="D275" s="39"/>
      <c r="E275" s="39"/>
      <c r="F275" s="39"/>
      <c r="G275" s="47"/>
      <c r="H275" s="40"/>
      <c r="I275" s="41"/>
      <c r="J275" s="41"/>
      <c r="K275" s="40"/>
      <c r="L275" s="42"/>
      <c r="M275" s="40"/>
      <c r="N275" s="42"/>
      <c r="O275" s="40"/>
      <c r="P275" s="42"/>
      <c r="Q275" s="40"/>
      <c r="R275" s="42"/>
      <c r="S275" s="40"/>
    </row>
    <row r="276" spans="1:19" ht="12.75" x14ac:dyDescent="0.2">
      <c r="A276" s="50"/>
      <c r="B276" s="39"/>
      <c r="C276" s="39"/>
      <c r="D276" s="39"/>
      <c r="E276" s="39"/>
      <c r="F276" s="39"/>
      <c r="G276" s="47"/>
      <c r="H276" s="40"/>
      <c r="I276" s="41"/>
      <c r="J276" s="41"/>
      <c r="K276" s="40"/>
      <c r="L276" s="42"/>
      <c r="M276" s="40"/>
      <c r="N276" s="42"/>
      <c r="O276" s="40"/>
      <c r="P276" s="42"/>
      <c r="Q276" s="40"/>
      <c r="R276" s="42"/>
      <c r="S276" s="40"/>
    </row>
    <row r="277" spans="1:19" ht="12.75" x14ac:dyDescent="0.2">
      <c r="A277" s="50"/>
      <c r="B277" s="39"/>
      <c r="C277" s="39"/>
      <c r="D277" s="39"/>
      <c r="E277" s="39"/>
      <c r="F277" s="39"/>
      <c r="G277" s="47"/>
      <c r="H277" s="40"/>
      <c r="I277" s="41"/>
      <c r="J277" s="41"/>
      <c r="K277" s="40"/>
      <c r="L277" s="42"/>
      <c r="M277" s="40"/>
      <c r="N277" s="42"/>
      <c r="O277" s="40"/>
      <c r="P277" s="42"/>
      <c r="Q277" s="40"/>
      <c r="R277" s="42"/>
      <c r="S277" s="40"/>
    </row>
    <row r="278" spans="1:19" ht="12.75" x14ac:dyDescent="0.2">
      <c r="A278" s="50"/>
      <c r="B278" s="39"/>
      <c r="C278" s="39"/>
      <c r="D278" s="39"/>
      <c r="E278" s="39"/>
      <c r="F278" s="39"/>
      <c r="G278" s="47"/>
      <c r="H278" s="40"/>
      <c r="I278" s="41"/>
      <c r="J278" s="41"/>
      <c r="K278" s="40"/>
      <c r="L278" s="42"/>
      <c r="M278" s="40"/>
      <c r="N278" s="42"/>
      <c r="O278" s="40"/>
      <c r="P278" s="42"/>
      <c r="Q278" s="40"/>
      <c r="R278" s="42"/>
      <c r="S278" s="40"/>
    </row>
    <row r="279" spans="1:19" ht="12.75" x14ac:dyDescent="0.2">
      <c r="A279" s="50"/>
      <c r="B279" s="39"/>
      <c r="C279" s="39"/>
      <c r="D279" s="39"/>
      <c r="E279" s="39"/>
      <c r="F279" s="39"/>
      <c r="G279" s="47"/>
      <c r="H279" s="40"/>
      <c r="I279" s="41"/>
      <c r="J279" s="41"/>
      <c r="K279" s="40"/>
      <c r="L279" s="42"/>
      <c r="M279" s="40"/>
      <c r="N279" s="42"/>
      <c r="O279" s="40"/>
      <c r="P279" s="42"/>
      <c r="Q279" s="40"/>
      <c r="R279" s="42"/>
      <c r="S279" s="40"/>
    </row>
    <row r="280" spans="1:19" ht="12.75" x14ac:dyDescent="0.2">
      <c r="A280" s="50"/>
      <c r="B280" s="39"/>
      <c r="C280" s="39"/>
      <c r="D280" s="39"/>
      <c r="E280" s="39"/>
      <c r="F280" s="39"/>
      <c r="G280" s="47"/>
      <c r="H280" s="40"/>
      <c r="I280" s="41"/>
      <c r="J280" s="41"/>
      <c r="K280" s="40"/>
      <c r="L280" s="42"/>
      <c r="M280" s="40"/>
      <c r="N280" s="42"/>
      <c r="O280" s="40"/>
      <c r="P280" s="42"/>
      <c r="Q280" s="40"/>
      <c r="R280" s="42"/>
      <c r="S280" s="40"/>
    </row>
    <row r="281" spans="1:19" ht="12.75" x14ac:dyDescent="0.2">
      <c r="A281" s="50"/>
      <c r="B281" s="39"/>
      <c r="C281" s="39"/>
      <c r="D281" s="39"/>
      <c r="E281" s="39"/>
      <c r="F281" s="39"/>
      <c r="G281" s="47"/>
      <c r="H281" s="40"/>
      <c r="I281" s="41"/>
      <c r="J281" s="41"/>
      <c r="K281" s="40"/>
      <c r="L281" s="42"/>
      <c r="M281" s="40"/>
      <c r="N281" s="42"/>
      <c r="O281" s="40"/>
      <c r="P281" s="42"/>
      <c r="Q281" s="40"/>
      <c r="R281" s="42"/>
      <c r="S281" s="40"/>
    </row>
    <row r="282" spans="1:19" ht="12.75" x14ac:dyDescent="0.2">
      <c r="A282" s="50"/>
      <c r="B282" s="39"/>
      <c r="C282" s="39"/>
      <c r="D282" s="39"/>
      <c r="E282" s="39"/>
      <c r="F282" s="39"/>
      <c r="G282" s="47"/>
      <c r="H282" s="40"/>
      <c r="I282" s="41"/>
      <c r="J282" s="41"/>
      <c r="K282" s="40"/>
      <c r="L282" s="42"/>
      <c r="M282" s="40"/>
      <c r="N282" s="42"/>
      <c r="O282" s="40"/>
      <c r="P282" s="42"/>
      <c r="Q282" s="40"/>
      <c r="R282" s="42"/>
      <c r="S282" s="40"/>
    </row>
    <row r="283" spans="1:19" ht="12.75" x14ac:dyDescent="0.2">
      <c r="A283" s="50"/>
      <c r="B283" s="39"/>
      <c r="C283" s="39"/>
      <c r="D283" s="39"/>
      <c r="E283" s="39"/>
      <c r="F283" s="39"/>
      <c r="G283" s="47"/>
      <c r="H283" s="40"/>
      <c r="I283" s="41"/>
      <c r="J283" s="41"/>
      <c r="K283" s="40"/>
      <c r="L283" s="42"/>
      <c r="M283" s="40"/>
      <c r="N283" s="42"/>
      <c r="O283" s="40"/>
      <c r="P283" s="42"/>
      <c r="Q283" s="40"/>
      <c r="R283" s="42"/>
      <c r="S283" s="40"/>
    </row>
    <row r="284" spans="1:19" ht="12.75" x14ac:dyDescent="0.2">
      <c r="A284" s="50"/>
      <c r="B284" s="39"/>
      <c r="C284" s="39"/>
      <c r="D284" s="39"/>
      <c r="E284" s="39"/>
      <c r="F284" s="39"/>
      <c r="G284" s="47"/>
      <c r="H284" s="40"/>
      <c r="I284" s="41"/>
      <c r="J284" s="41"/>
      <c r="K284" s="40"/>
      <c r="L284" s="42"/>
      <c r="M284" s="40"/>
      <c r="N284" s="42"/>
      <c r="O284" s="40"/>
      <c r="P284" s="42"/>
      <c r="Q284" s="40"/>
      <c r="R284" s="42"/>
      <c r="S284" s="40"/>
    </row>
    <row r="285" spans="1:19" ht="12.75" x14ac:dyDescent="0.2">
      <c r="A285" s="50"/>
      <c r="B285" s="39"/>
      <c r="C285" s="39"/>
      <c r="D285" s="39"/>
      <c r="E285" s="39"/>
      <c r="F285" s="39"/>
      <c r="G285" s="47"/>
      <c r="H285" s="40"/>
      <c r="I285" s="41"/>
      <c r="J285" s="41"/>
      <c r="K285" s="40"/>
      <c r="L285" s="42"/>
      <c r="M285" s="40"/>
      <c r="N285" s="42"/>
      <c r="O285" s="40"/>
      <c r="P285" s="42"/>
      <c r="Q285" s="40"/>
      <c r="R285" s="42"/>
      <c r="S285" s="40"/>
    </row>
    <row r="286" spans="1:19" ht="12.75" x14ac:dyDescent="0.2">
      <c r="A286" s="50"/>
      <c r="B286" s="39"/>
      <c r="C286" s="39"/>
      <c r="D286" s="39"/>
      <c r="E286" s="39"/>
      <c r="F286" s="39"/>
      <c r="G286" s="47"/>
      <c r="H286" s="40"/>
      <c r="I286" s="41"/>
      <c r="J286" s="41"/>
      <c r="K286" s="40"/>
      <c r="L286" s="42"/>
      <c r="M286" s="40"/>
      <c r="N286" s="42"/>
      <c r="O286" s="40"/>
      <c r="P286" s="42"/>
      <c r="Q286" s="40"/>
      <c r="R286" s="42"/>
      <c r="S286" s="40"/>
    </row>
    <row r="287" spans="1:19" ht="12.75" x14ac:dyDescent="0.2">
      <c r="A287" s="50"/>
      <c r="B287" s="39"/>
      <c r="C287" s="39"/>
      <c r="D287" s="39"/>
      <c r="E287" s="39"/>
      <c r="F287" s="39"/>
      <c r="G287" s="47"/>
      <c r="H287" s="40"/>
      <c r="I287" s="41"/>
      <c r="J287" s="41"/>
      <c r="K287" s="40"/>
      <c r="L287" s="42"/>
      <c r="M287" s="40"/>
      <c r="N287" s="42"/>
      <c r="O287" s="40"/>
      <c r="P287" s="42"/>
      <c r="Q287" s="40"/>
      <c r="R287" s="42"/>
      <c r="S287" s="40"/>
    </row>
    <row r="288" spans="1:19" ht="12.75" x14ac:dyDescent="0.2">
      <c r="A288" s="50"/>
      <c r="B288" s="39"/>
      <c r="C288" s="39"/>
      <c r="D288" s="39"/>
      <c r="E288" s="39"/>
      <c r="F288" s="39"/>
      <c r="G288" s="47"/>
      <c r="H288" s="40"/>
      <c r="I288" s="41"/>
      <c r="J288" s="41"/>
      <c r="K288" s="40"/>
      <c r="L288" s="42"/>
      <c r="M288" s="40"/>
      <c r="N288" s="42"/>
      <c r="O288" s="40"/>
      <c r="P288" s="42"/>
      <c r="Q288" s="40"/>
      <c r="R288" s="42"/>
      <c r="S288" s="40"/>
    </row>
    <row r="289" spans="1:19" ht="12.75" x14ac:dyDescent="0.2">
      <c r="A289" s="50"/>
      <c r="B289" s="39"/>
      <c r="C289" s="39"/>
      <c r="D289" s="39"/>
      <c r="E289" s="39"/>
      <c r="F289" s="39"/>
      <c r="G289" s="47"/>
      <c r="H289" s="40"/>
      <c r="I289" s="41"/>
      <c r="J289" s="41"/>
      <c r="K289" s="40"/>
      <c r="L289" s="42"/>
      <c r="M289" s="40"/>
      <c r="N289" s="42"/>
      <c r="O289" s="40"/>
      <c r="P289" s="42"/>
      <c r="Q289" s="40"/>
      <c r="R289" s="42"/>
      <c r="S289" s="40"/>
    </row>
    <row r="290" spans="1:19" ht="12.75" x14ac:dyDescent="0.2">
      <c r="A290" s="50"/>
      <c r="B290" s="39"/>
      <c r="C290" s="39"/>
      <c r="D290" s="39"/>
      <c r="E290" s="39"/>
      <c r="F290" s="39"/>
      <c r="G290" s="47"/>
      <c r="H290" s="40"/>
      <c r="I290" s="41"/>
      <c r="J290" s="41"/>
      <c r="K290" s="40"/>
      <c r="L290" s="42"/>
      <c r="M290" s="40"/>
      <c r="N290" s="42"/>
      <c r="O290" s="40"/>
      <c r="P290" s="42"/>
      <c r="Q290" s="40"/>
      <c r="R290" s="42"/>
      <c r="S290" s="40"/>
    </row>
    <row r="291" spans="1:19" ht="12.75" x14ac:dyDescent="0.2">
      <c r="A291" s="50"/>
      <c r="B291" s="39"/>
      <c r="C291" s="39"/>
      <c r="D291" s="39"/>
      <c r="E291" s="39"/>
      <c r="F291" s="39"/>
      <c r="G291" s="47"/>
      <c r="H291" s="40"/>
      <c r="I291" s="41"/>
      <c r="J291" s="41"/>
      <c r="K291" s="40"/>
      <c r="L291" s="42"/>
      <c r="M291" s="40"/>
      <c r="N291" s="42"/>
      <c r="O291" s="40"/>
      <c r="P291" s="42"/>
      <c r="Q291" s="40"/>
      <c r="R291" s="42"/>
      <c r="S291" s="40"/>
    </row>
    <row r="292" spans="1:19" ht="12.75" x14ac:dyDescent="0.2">
      <c r="A292" s="50"/>
      <c r="B292" s="39"/>
      <c r="C292" s="39"/>
      <c r="D292" s="39"/>
      <c r="E292" s="39"/>
      <c r="F292" s="39"/>
      <c r="G292" s="47"/>
      <c r="H292" s="40"/>
      <c r="I292" s="41"/>
      <c r="J292" s="41"/>
      <c r="K292" s="40"/>
      <c r="L292" s="42"/>
      <c r="M292" s="40"/>
      <c r="N292" s="42"/>
      <c r="O292" s="40"/>
      <c r="P292" s="42"/>
      <c r="Q292" s="40"/>
      <c r="R292" s="42"/>
      <c r="S292" s="40"/>
    </row>
    <row r="293" spans="1:19" ht="12.75" x14ac:dyDescent="0.2">
      <c r="A293" s="50"/>
      <c r="B293" s="39"/>
      <c r="C293" s="39"/>
      <c r="D293" s="39"/>
      <c r="E293" s="39"/>
      <c r="F293" s="39"/>
      <c r="G293" s="47"/>
      <c r="H293" s="40"/>
      <c r="I293" s="41"/>
      <c r="J293" s="41"/>
      <c r="K293" s="40"/>
      <c r="L293" s="42"/>
      <c r="M293" s="40"/>
      <c r="N293" s="42"/>
      <c r="O293" s="40"/>
      <c r="P293" s="42"/>
      <c r="Q293" s="40"/>
      <c r="R293" s="42"/>
      <c r="S293" s="40"/>
    </row>
    <row r="294" spans="1:19" ht="12.75" x14ac:dyDescent="0.2">
      <c r="A294" s="50"/>
      <c r="B294" s="39"/>
      <c r="C294" s="39"/>
      <c r="D294" s="39"/>
      <c r="E294" s="39"/>
      <c r="F294" s="39"/>
      <c r="G294" s="47"/>
      <c r="H294" s="40"/>
      <c r="I294" s="41"/>
      <c r="J294" s="41"/>
      <c r="K294" s="40"/>
      <c r="L294" s="42"/>
      <c r="M294" s="40"/>
      <c r="N294" s="42"/>
      <c r="O294" s="40"/>
      <c r="P294" s="42"/>
      <c r="Q294" s="40"/>
      <c r="R294" s="42"/>
      <c r="S294" s="40"/>
    </row>
    <row r="295" spans="1:19" ht="12.75" x14ac:dyDescent="0.2">
      <c r="A295" s="50"/>
      <c r="B295" s="39"/>
      <c r="C295" s="39"/>
      <c r="D295" s="39"/>
      <c r="E295" s="39"/>
      <c r="F295" s="39"/>
      <c r="G295" s="47"/>
      <c r="H295" s="40"/>
      <c r="I295" s="41"/>
      <c r="J295" s="41"/>
      <c r="K295" s="40"/>
      <c r="L295" s="42"/>
      <c r="M295" s="40"/>
      <c r="N295" s="42"/>
      <c r="O295" s="40"/>
      <c r="P295" s="42"/>
      <c r="Q295" s="40"/>
      <c r="R295" s="42"/>
      <c r="S295" s="40"/>
    </row>
    <row r="296" spans="1:19" ht="12.75" x14ac:dyDescent="0.2">
      <c r="A296" s="50"/>
      <c r="B296" s="39"/>
      <c r="C296" s="39"/>
      <c r="D296" s="39"/>
      <c r="E296" s="39"/>
      <c r="F296" s="39"/>
      <c r="G296" s="47"/>
      <c r="H296" s="40"/>
      <c r="I296" s="41"/>
      <c r="J296" s="41"/>
      <c r="K296" s="40"/>
      <c r="L296" s="42"/>
      <c r="M296" s="40"/>
      <c r="N296" s="42"/>
      <c r="O296" s="40"/>
      <c r="P296" s="42"/>
      <c r="Q296" s="40"/>
      <c r="R296" s="42"/>
      <c r="S296" s="40"/>
    </row>
    <row r="297" spans="1:19" ht="12.75" x14ac:dyDescent="0.2">
      <c r="A297" s="50"/>
      <c r="B297" s="39"/>
      <c r="C297" s="39"/>
      <c r="D297" s="39"/>
      <c r="E297" s="39"/>
      <c r="F297" s="39"/>
      <c r="G297" s="47"/>
      <c r="H297" s="40"/>
      <c r="I297" s="41"/>
      <c r="J297" s="41"/>
      <c r="K297" s="40"/>
      <c r="L297" s="42"/>
      <c r="M297" s="40"/>
      <c r="N297" s="42"/>
      <c r="O297" s="40"/>
      <c r="P297" s="42"/>
      <c r="Q297" s="40"/>
      <c r="R297" s="42"/>
      <c r="S297" s="40"/>
    </row>
    <row r="298" spans="1:19" ht="12.75" x14ac:dyDescent="0.2">
      <c r="A298" s="50"/>
      <c r="B298" s="39"/>
      <c r="C298" s="39"/>
      <c r="D298" s="39"/>
      <c r="E298" s="39"/>
      <c r="F298" s="39"/>
      <c r="G298" s="47"/>
      <c r="H298" s="40"/>
      <c r="I298" s="41"/>
      <c r="J298" s="41"/>
      <c r="K298" s="40"/>
      <c r="L298" s="42"/>
      <c r="M298" s="40"/>
      <c r="N298" s="42"/>
      <c r="O298" s="40"/>
      <c r="P298" s="42"/>
      <c r="Q298" s="40"/>
      <c r="R298" s="42"/>
      <c r="S298" s="40"/>
    </row>
    <row r="299" spans="1:19" ht="12.75" x14ac:dyDescent="0.2">
      <c r="A299" s="50"/>
      <c r="B299" s="39"/>
      <c r="C299" s="39"/>
      <c r="D299" s="39"/>
      <c r="E299" s="39"/>
      <c r="F299" s="39"/>
      <c r="G299" s="47"/>
      <c r="H299" s="40"/>
      <c r="I299" s="41"/>
      <c r="J299" s="41"/>
      <c r="K299" s="40"/>
      <c r="L299" s="42"/>
      <c r="M299" s="40"/>
      <c r="N299" s="42"/>
      <c r="O299" s="40"/>
      <c r="P299" s="42"/>
      <c r="Q299" s="40"/>
      <c r="R299" s="42"/>
      <c r="S299" s="40"/>
    </row>
    <row r="300" spans="1:19" ht="12.75" x14ac:dyDescent="0.2">
      <c r="A300" s="50"/>
      <c r="B300" s="39"/>
      <c r="C300" s="39"/>
      <c r="D300" s="39"/>
      <c r="E300" s="39"/>
      <c r="F300" s="39"/>
      <c r="G300" s="47"/>
      <c r="H300" s="40"/>
      <c r="I300" s="41"/>
      <c r="J300" s="41"/>
      <c r="K300" s="40"/>
      <c r="L300" s="42"/>
      <c r="M300" s="40"/>
      <c r="N300" s="42"/>
      <c r="O300" s="40"/>
      <c r="P300" s="42"/>
      <c r="Q300" s="40"/>
      <c r="R300" s="42"/>
      <c r="S300" s="40"/>
    </row>
    <row r="301" spans="1:19" ht="12.75" x14ac:dyDescent="0.2">
      <c r="A301" s="50"/>
      <c r="B301" s="39"/>
      <c r="C301" s="39"/>
      <c r="D301" s="39"/>
      <c r="E301" s="39"/>
      <c r="F301" s="39"/>
      <c r="G301" s="47"/>
      <c r="H301" s="40"/>
      <c r="I301" s="41"/>
      <c r="J301" s="41"/>
      <c r="K301" s="40"/>
      <c r="L301" s="42"/>
      <c r="M301" s="40"/>
      <c r="N301" s="42"/>
      <c r="O301" s="40"/>
      <c r="P301" s="42"/>
      <c r="Q301" s="40"/>
      <c r="R301" s="42"/>
      <c r="S301" s="40"/>
    </row>
    <row r="302" spans="1:19" ht="12.75" x14ac:dyDescent="0.2">
      <c r="A302" s="50"/>
      <c r="B302" s="39"/>
      <c r="C302" s="39"/>
      <c r="D302" s="39"/>
      <c r="E302" s="39"/>
      <c r="F302" s="39"/>
      <c r="G302" s="47"/>
      <c r="H302" s="40"/>
      <c r="I302" s="41"/>
      <c r="J302" s="41"/>
      <c r="K302" s="40"/>
      <c r="L302" s="42"/>
      <c r="M302" s="40"/>
      <c r="N302" s="42"/>
      <c r="O302" s="40"/>
      <c r="P302" s="42"/>
      <c r="Q302" s="40"/>
      <c r="R302" s="42"/>
      <c r="S302" s="40"/>
    </row>
    <row r="303" spans="1:19" ht="12.75" x14ac:dyDescent="0.2">
      <c r="A303" s="50"/>
      <c r="B303" s="39"/>
      <c r="C303" s="39"/>
      <c r="D303" s="39"/>
      <c r="E303" s="39"/>
      <c r="F303" s="39"/>
      <c r="G303" s="47"/>
      <c r="H303" s="40"/>
      <c r="I303" s="41"/>
      <c r="J303" s="41"/>
      <c r="K303" s="40"/>
      <c r="L303" s="42"/>
      <c r="M303" s="40"/>
      <c r="N303" s="42"/>
      <c r="O303" s="40"/>
      <c r="P303" s="42"/>
      <c r="Q303" s="40"/>
      <c r="R303" s="42"/>
      <c r="S303" s="40"/>
    </row>
    <row r="304" spans="1:19" ht="12.75" x14ac:dyDescent="0.2">
      <c r="A304" s="50"/>
      <c r="B304" s="39"/>
      <c r="C304" s="39"/>
      <c r="D304" s="39"/>
      <c r="E304" s="39"/>
      <c r="F304" s="39"/>
      <c r="G304" s="47"/>
      <c r="H304" s="40"/>
      <c r="I304" s="41"/>
      <c r="J304" s="41"/>
      <c r="K304" s="40"/>
      <c r="L304" s="42"/>
      <c r="M304" s="40"/>
      <c r="N304" s="42"/>
      <c r="O304" s="40"/>
      <c r="P304" s="42"/>
      <c r="Q304" s="40"/>
      <c r="R304" s="42"/>
      <c r="S304" s="40"/>
    </row>
  </sheetData>
  <autoFilter ref="A9:AE137" xr:uid="{00000000-0009-0000-0000-000000000000}"/>
  <mergeCells count="1">
    <mergeCell ref="A137:J137"/>
  </mergeCells>
  <phoneticPr fontId="15" type="noConversion"/>
  <pageMargins left="0.47244094488188981" right="0.31496062992125984" top="0.98425196850393704" bottom="0.98425196850393704" header="0.51181102362204722" footer="0.51181102362204722"/>
  <pageSetup paperSize="8" scale="29"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W104"/>
  <sheetViews>
    <sheetView workbookViewId="0">
      <selection activeCell="D2" sqref="D2:D104"/>
    </sheetView>
  </sheetViews>
  <sheetFormatPr defaultColWidth="8.7109375" defaultRowHeight="12.75" x14ac:dyDescent="0.2"/>
  <cols>
    <col min="1" max="1" width="4.85546875" bestFit="1" customWidth="1"/>
    <col min="2" max="2" width="9.140625" bestFit="1" customWidth="1"/>
    <col min="3" max="3" width="10.5703125" bestFit="1" customWidth="1"/>
    <col min="4" max="4" width="73.28515625" bestFit="1" customWidth="1"/>
    <col min="5" max="5" width="13.140625" bestFit="1" customWidth="1"/>
    <col min="6" max="6" width="9.85546875" bestFit="1" customWidth="1"/>
    <col min="7" max="7" width="19.5703125" bestFit="1" customWidth="1"/>
    <col min="8" max="8" width="9.5703125" bestFit="1" customWidth="1"/>
    <col min="9" max="9" width="6.85546875" bestFit="1" customWidth="1"/>
    <col min="10" max="10" width="11.42578125" bestFit="1" customWidth="1"/>
    <col min="11" max="11" width="12.5703125" bestFit="1" customWidth="1"/>
    <col min="12" max="12" width="9" bestFit="1" customWidth="1"/>
    <col min="13" max="13" width="9.5703125" bestFit="1" customWidth="1"/>
    <col min="14" max="14" width="7" bestFit="1" customWidth="1"/>
    <col min="15" max="15" width="11.42578125" bestFit="1" customWidth="1"/>
    <col min="16" max="16" width="12.7109375" bestFit="1" customWidth="1"/>
    <col min="17" max="17" width="9.140625" bestFit="1" customWidth="1"/>
    <col min="18" max="18" width="9.5703125" bestFit="1" customWidth="1"/>
    <col min="19" max="19" width="9.7109375" bestFit="1" customWidth="1"/>
    <col min="20" max="20" width="11.85546875" bestFit="1" customWidth="1"/>
    <col min="21" max="21" width="9.140625" bestFit="1" customWidth="1"/>
    <col min="22" max="22" width="11" bestFit="1" customWidth="1"/>
    <col min="23" max="23" width="113.5703125" bestFit="1" customWidth="1"/>
  </cols>
  <sheetData>
    <row r="1" spans="1:23" ht="26.1" customHeight="1" x14ac:dyDescent="0.2">
      <c r="A1" t="s">
        <v>259</v>
      </c>
      <c r="B1" t="s">
        <v>260</v>
      </c>
      <c r="C1" t="s">
        <v>261</v>
      </c>
      <c r="D1" t="s">
        <v>262</v>
      </c>
      <c r="E1" t="s">
        <v>263</v>
      </c>
      <c r="F1" s="53" t="s">
        <v>264</v>
      </c>
      <c r="G1" s="57" t="s">
        <v>519</v>
      </c>
      <c r="H1" s="51" t="s">
        <v>265</v>
      </c>
      <c r="I1" s="51" t="s">
        <v>266</v>
      </c>
      <c r="J1" t="s">
        <v>267</v>
      </c>
      <c r="K1" s="52" t="s">
        <v>268</v>
      </c>
      <c r="L1" t="s">
        <v>269</v>
      </c>
      <c r="M1" s="51" t="s">
        <v>270</v>
      </c>
      <c r="N1" s="51" t="s">
        <v>271</v>
      </c>
      <c r="O1" s="51" t="s">
        <v>272</v>
      </c>
      <c r="P1" s="52" t="s">
        <v>273</v>
      </c>
      <c r="Q1" t="s">
        <v>274</v>
      </c>
      <c r="R1" t="s">
        <v>275</v>
      </c>
      <c r="S1" t="s">
        <v>276</v>
      </c>
      <c r="T1" t="s">
        <v>277</v>
      </c>
      <c r="U1" t="s">
        <v>278</v>
      </c>
      <c r="V1" t="s">
        <v>279</v>
      </c>
      <c r="W1" t="s">
        <v>280</v>
      </c>
    </row>
    <row r="2" spans="1:23" hidden="1" x14ac:dyDescent="0.2">
      <c r="A2">
        <v>2</v>
      </c>
      <c r="B2">
        <v>1</v>
      </c>
      <c r="C2" t="s">
        <v>281</v>
      </c>
      <c r="D2" t="s">
        <v>282</v>
      </c>
      <c r="E2" t="s">
        <v>13</v>
      </c>
      <c r="F2" t="s">
        <v>283</v>
      </c>
      <c r="G2">
        <f>VLOOKUP(E2,'UK Reports to Participants'!$D$10:$H$136,5,FALSE)</f>
        <v>0</v>
      </c>
      <c r="H2" s="51">
        <v>0</v>
      </c>
      <c r="I2" s="51">
        <v>0</v>
      </c>
      <c r="J2">
        <v>0</v>
      </c>
      <c r="K2" s="52">
        <v>199.08600000000001</v>
      </c>
      <c r="L2" s="54">
        <v>0</v>
      </c>
      <c r="M2" s="51">
        <v>0</v>
      </c>
      <c r="N2" s="51">
        <v>0</v>
      </c>
      <c r="O2" s="51">
        <v>0</v>
      </c>
      <c r="P2" s="52">
        <v>212.91</v>
      </c>
      <c r="Q2" s="54">
        <v>0</v>
      </c>
      <c r="R2" t="s">
        <v>284</v>
      </c>
      <c r="S2" t="s">
        <v>285</v>
      </c>
      <c r="T2" t="s">
        <v>286</v>
      </c>
      <c r="U2" t="s">
        <v>286</v>
      </c>
      <c r="V2" t="s">
        <v>287</v>
      </c>
    </row>
    <row r="3" spans="1:23" hidden="1" x14ac:dyDescent="0.2">
      <c r="A3">
        <v>2</v>
      </c>
      <c r="B3">
        <v>1</v>
      </c>
      <c r="C3" t="s">
        <v>288</v>
      </c>
      <c r="D3" t="s">
        <v>289</v>
      </c>
      <c r="E3" t="s">
        <v>14</v>
      </c>
      <c r="F3" t="s">
        <v>290</v>
      </c>
      <c r="G3">
        <f>VLOOKUP(E3,'UK Reports to Participants'!$D$10:$H$136,5,FALSE)</f>
        <v>0</v>
      </c>
      <c r="H3" s="51">
        <v>0</v>
      </c>
      <c r="I3" s="51">
        <v>0</v>
      </c>
      <c r="J3">
        <v>0</v>
      </c>
      <c r="K3" s="52">
        <v>139.73599999999999</v>
      </c>
      <c r="L3" s="54">
        <v>0</v>
      </c>
      <c r="M3" s="51">
        <v>0</v>
      </c>
      <c r="N3" s="51">
        <v>0</v>
      </c>
      <c r="O3" s="51">
        <v>0</v>
      </c>
      <c r="P3" s="52">
        <v>152.97999999999999</v>
      </c>
      <c r="Q3" s="54">
        <v>0</v>
      </c>
      <c r="R3" t="s">
        <v>291</v>
      </c>
      <c r="S3" t="s">
        <v>285</v>
      </c>
      <c r="T3" t="s">
        <v>292</v>
      </c>
      <c r="U3" t="s">
        <v>292</v>
      </c>
      <c r="V3" t="s">
        <v>287</v>
      </c>
    </row>
    <row r="4" spans="1:23" hidden="1" x14ac:dyDescent="0.2">
      <c r="A4">
        <v>2</v>
      </c>
      <c r="B4">
        <v>1</v>
      </c>
      <c r="C4" t="s">
        <v>293</v>
      </c>
      <c r="D4" t="s">
        <v>168</v>
      </c>
      <c r="E4" t="s">
        <v>125</v>
      </c>
      <c r="F4" t="s">
        <v>294</v>
      </c>
      <c r="G4">
        <f>VLOOKUP(E4,'UK Reports to Participants'!$D$10:$H$136,5,FALSE)</f>
        <v>0</v>
      </c>
      <c r="H4" s="51" t="s">
        <v>242</v>
      </c>
      <c r="I4" s="51" t="s">
        <v>242</v>
      </c>
      <c r="J4" t="s">
        <v>242</v>
      </c>
      <c r="K4" s="52" t="s">
        <v>242</v>
      </c>
      <c r="L4" t="s">
        <v>242</v>
      </c>
      <c r="M4" s="51">
        <v>0</v>
      </c>
      <c r="N4" s="51">
        <v>0</v>
      </c>
      <c r="O4" s="51">
        <v>0</v>
      </c>
      <c r="P4" s="52">
        <v>107.42</v>
      </c>
      <c r="Q4" s="54">
        <v>0</v>
      </c>
      <c r="R4" t="s">
        <v>291</v>
      </c>
      <c r="S4" t="s">
        <v>285</v>
      </c>
      <c r="T4" t="s">
        <v>292</v>
      </c>
      <c r="U4" t="s">
        <v>292</v>
      </c>
      <c r="V4" t="s">
        <v>287</v>
      </c>
    </row>
    <row r="5" spans="1:23" hidden="1" x14ac:dyDescent="0.2">
      <c r="A5">
        <v>2</v>
      </c>
      <c r="B5">
        <v>1</v>
      </c>
      <c r="C5" t="s">
        <v>295</v>
      </c>
      <c r="D5" t="s">
        <v>296</v>
      </c>
      <c r="E5" t="s">
        <v>90</v>
      </c>
      <c r="F5" t="s">
        <v>297</v>
      </c>
      <c r="G5">
        <f>VLOOKUP(E5,'UK Reports to Participants'!$D$10:$H$136,5,FALSE)</f>
        <v>0</v>
      </c>
      <c r="H5" s="51">
        <v>0</v>
      </c>
      <c r="I5" s="51">
        <v>0</v>
      </c>
      <c r="J5">
        <v>0</v>
      </c>
      <c r="K5" s="52">
        <v>137.18199999999999</v>
      </c>
      <c r="L5" s="54">
        <v>0</v>
      </c>
      <c r="M5" s="51">
        <v>0</v>
      </c>
      <c r="N5" s="51">
        <v>0</v>
      </c>
      <c r="O5" s="51">
        <v>0</v>
      </c>
      <c r="P5" s="52">
        <v>149.63999999999999</v>
      </c>
      <c r="Q5" s="54">
        <v>0</v>
      </c>
      <c r="R5" t="s">
        <v>291</v>
      </c>
      <c r="S5" t="s">
        <v>285</v>
      </c>
      <c r="T5" t="s">
        <v>292</v>
      </c>
      <c r="U5" t="s">
        <v>292</v>
      </c>
      <c r="V5" t="s">
        <v>287</v>
      </c>
    </row>
    <row r="6" spans="1:23" hidden="1" x14ac:dyDescent="0.2">
      <c r="A6">
        <v>2</v>
      </c>
      <c r="B6">
        <v>1</v>
      </c>
      <c r="C6" t="s">
        <v>298</v>
      </c>
      <c r="D6" t="s">
        <v>299</v>
      </c>
      <c r="E6" t="s">
        <v>91</v>
      </c>
      <c r="F6" t="s">
        <v>297</v>
      </c>
      <c r="G6">
        <f>VLOOKUP(E6,'UK Reports to Participants'!$D$10:$H$136,5,FALSE)</f>
        <v>0</v>
      </c>
      <c r="H6" s="51">
        <v>0</v>
      </c>
      <c r="I6" s="51">
        <v>0</v>
      </c>
      <c r="J6">
        <v>0</v>
      </c>
      <c r="K6" s="52">
        <v>170.57</v>
      </c>
      <c r="L6" s="54">
        <v>0</v>
      </c>
      <c r="M6" s="51">
        <v>0</v>
      </c>
      <c r="N6" s="51">
        <v>0</v>
      </c>
      <c r="O6" s="51">
        <v>0</v>
      </c>
      <c r="P6" s="52">
        <v>134.30000000000001</v>
      </c>
      <c r="Q6" s="54">
        <v>0</v>
      </c>
      <c r="R6" t="s">
        <v>284</v>
      </c>
      <c r="S6" t="s">
        <v>285</v>
      </c>
      <c r="T6" t="s">
        <v>286</v>
      </c>
      <c r="U6" t="s">
        <v>286</v>
      </c>
      <c r="V6" t="s">
        <v>287</v>
      </c>
    </row>
    <row r="7" spans="1:23" hidden="1" x14ac:dyDescent="0.2">
      <c r="A7">
        <v>2</v>
      </c>
      <c r="B7">
        <v>1</v>
      </c>
      <c r="C7" t="s">
        <v>300</v>
      </c>
      <c r="D7" t="s">
        <v>301</v>
      </c>
      <c r="E7" t="s">
        <v>92</v>
      </c>
      <c r="F7" t="s">
        <v>302</v>
      </c>
      <c r="G7">
        <f>VLOOKUP(E7,'UK Reports to Participants'!$D$10:$H$136,5,FALSE)</f>
        <v>0</v>
      </c>
      <c r="H7" s="51">
        <v>0</v>
      </c>
      <c r="I7" s="51">
        <v>0</v>
      </c>
      <c r="J7">
        <v>0</v>
      </c>
      <c r="K7" s="52">
        <v>137.791</v>
      </c>
      <c r="L7" s="54">
        <v>0</v>
      </c>
      <c r="M7" s="51">
        <v>0</v>
      </c>
      <c r="N7" s="51">
        <v>0</v>
      </c>
      <c r="O7" s="51">
        <v>0</v>
      </c>
      <c r="P7" s="52">
        <v>150.86000000000001</v>
      </c>
      <c r="Q7" s="54">
        <v>0</v>
      </c>
      <c r="R7" t="s">
        <v>284</v>
      </c>
      <c r="S7" t="s">
        <v>285</v>
      </c>
      <c r="T7" t="s">
        <v>286</v>
      </c>
      <c r="U7" t="s">
        <v>286</v>
      </c>
      <c r="V7" t="s">
        <v>287</v>
      </c>
    </row>
    <row r="8" spans="1:23" hidden="1" x14ac:dyDescent="0.2">
      <c r="A8">
        <v>3</v>
      </c>
      <c r="B8">
        <v>1</v>
      </c>
      <c r="C8" t="s">
        <v>303</v>
      </c>
      <c r="D8" t="s">
        <v>169</v>
      </c>
      <c r="E8" t="s">
        <v>126</v>
      </c>
      <c r="F8" t="s">
        <v>304</v>
      </c>
      <c r="G8">
        <f>VLOOKUP(E8,'UK Reports to Participants'!$D$10:$H$136,5,FALSE)</f>
        <v>0.17860000000000001</v>
      </c>
      <c r="H8" s="51" t="s">
        <v>242</v>
      </c>
      <c r="I8" s="51" t="s">
        <v>242</v>
      </c>
      <c r="J8" t="s">
        <v>242</v>
      </c>
      <c r="K8" s="52" t="s">
        <v>242</v>
      </c>
      <c r="L8" s="54" t="s">
        <v>242</v>
      </c>
      <c r="M8" s="51">
        <v>1.9302999999999999</v>
      </c>
      <c r="N8" s="51">
        <v>0</v>
      </c>
      <c r="O8" s="51">
        <v>1.9302999999999999</v>
      </c>
      <c r="P8" s="52">
        <v>164.39</v>
      </c>
      <c r="Q8" s="54">
        <v>1.1742198430561471E-2</v>
      </c>
      <c r="R8" t="s">
        <v>291</v>
      </c>
      <c r="S8" t="s">
        <v>305</v>
      </c>
      <c r="T8" t="s">
        <v>286</v>
      </c>
      <c r="U8" t="s">
        <v>286</v>
      </c>
      <c r="V8" t="s">
        <v>287</v>
      </c>
    </row>
    <row r="9" spans="1:23" hidden="1" x14ac:dyDescent="0.2">
      <c r="A9">
        <v>3</v>
      </c>
      <c r="B9">
        <v>1</v>
      </c>
      <c r="C9" t="s">
        <v>306</v>
      </c>
      <c r="D9" t="s">
        <v>170</v>
      </c>
      <c r="E9" t="s">
        <v>127</v>
      </c>
      <c r="F9" t="s">
        <v>304</v>
      </c>
      <c r="G9">
        <f>VLOOKUP(E9,'UK Reports to Participants'!$D$10:$H$136,5,FALSE)</f>
        <v>0.13950000000000001</v>
      </c>
      <c r="H9" s="51" t="s">
        <v>242</v>
      </c>
      <c r="I9" s="51" t="s">
        <v>242</v>
      </c>
      <c r="J9" t="s">
        <v>242</v>
      </c>
      <c r="K9" s="52" t="s">
        <v>242</v>
      </c>
      <c r="L9" t="s">
        <v>242</v>
      </c>
      <c r="M9" s="51">
        <v>2.0394999999999999</v>
      </c>
      <c r="N9" s="51">
        <v>0</v>
      </c>
      <c r="O9" s="51">
        <v>2.0394999999999999</v>
      </c>
      <c r="P9" s="52">
        <v>175.32</v>
      </c>
      <c r="Q9" s="54">
        <v>1.1633013917408168E-2</v>
      </c>
      <c r="R9" t="s">
        <v>284</v>
      </c>
      <c r="S9" t="s">
        <v>305</v>
      </c>
      <c r="T9" t="s">
        <v>292</v>
      </c>
      <c r="U9" t="s">
        <v>292</v>
      </c>
      <c r="V9" t="s">
        <v>287</v>
      </c>
    </row>
    <row r="10" spans="1:23" hidden="1" x14ac:dyDescent="0.2">
      <c r="A10">
        <v>3</v>
      </c>
      <c r="B10">
        <v>1</v>
      </c>
      <c r="C10" t="s">
        <v>307</v>
      </c>
      <c r="D10" t="s">
        <v>171</v>
      </c>
      <c r="E10" t="s">
        <v>128</v>
      </c>
      <c r="F10" t="s">
        <v>308</v>
      </c>
      <c r="G10">
        <f>VLOOKUP(E10,'UK Reports to Participants'!$D$10:$H$136,5,FALSE)</f>
        <v>1.3335999999999999</v>
      </c>
      <c r="H10" s="51">
        <v>1.8509</v>
      </c>
      <c r="I10" s="51">
        <v>0</v>
      </c>
      <c r="J10">
        <v>1.8509</v>
      </c>
      <c r="K10" s="52">
        <v>154.88999999999999</v>
      </c>
      <c r="L10" s="54">
        <v>1.1949770805087483E-2</v>
      </c>
      <c r="M10" s="51">
        <v>1.7381</v>
      </c>
      <c r="N10" s="51">
        <v>0</v>
      </c>
      <c r="O10" s="51">
        <v>1.7381</v>
      </c>
      <c r="P10" s="52">
        <v>179.06</v>
      </c>
      <c r="Q10" s="54">
        <v>9.7068021892103198E-3</v>
      </c>
      <c r="R10" t="s">
        <v>291</v>
      </c>
      <c r="S10" t="s">
        <v>305</v>
      </c>
      <c r="T10" t="s">
        <v>286</v>
      </c>
      <c r="U10" t="s">
        <v>286</v>
      </c>
      <c r="V10" t="s">
        <v>287</v>
      </c>
    </row>
    <row r="11" spans="1:23" hidden="1" x14ac:dyDescent="0.2">
      <c r="A11">
        <v>4</v>
      </c>
      <c r="B11">
        <v>1</v>
      </c>
      <c r="C11" t="s">
        <v>309</v>
      </c>
      <c r="D11" t="s">
        <v>310</v>
      </c>
      <c r="E11" t="s">
        <v>32</v>
      </c>
      <c r="F11" t="s">
        <v>311</v>
      </c>
      <c r="G11">
        <f>VLOOKUP(E11,'UK Reports to Participants'!$D$10:$H$136,5,FALSE)</f>
        <v>0</v>
      </c>
      <c r="H11" s="51">
        <v>0</v>
      </c>
      <c r="I11" s="51">
        <v>0</v>
      </c>
      <c r="J11">
        <v>0</v>
      </c>
      <c r="K11" s="52">
        <v>340.55</v>
      </c>
      <c r="L11" s="54">
        <v>0</v>
      </c>
      <c r="M11" s="51">
        <v>0</v>
      </c>
      <c r="N11" s="51">
        <v>0</v>
      </c>
      <c r="O11" s="51">
        <v>0</v>
      </c>
      <c r="P11" s="52">
        <v>360.92</v>
      </c>
      <c r="Q11" s="54">
        <v>0</v>
      </c>
      <c r="R11" t="s">
        <v>312</v>
      </c>
      <c r="S11" t="s">
        <v>242</v>
      </c>
      <c r="T11" t="s">
        <v>242</v>
      </c>
      <c r="U11" t="s">
        <v>242</v>
      </c>
      <c r="V11" t="s">
        <v>287</v>
      </c>
    </row>
    <row r="12" spans="1:23" hidden="1" x14ac:dyDescent="0.2">
      <c r="A12">
        <v>4</v>
      </c>
      <c r="B12">
        <v>1</v>
      </c>
      <c r="C12" t="s">
        <v>313</v>
      </c>
      <c r="D12" t="s">
        <v>314</v>
      </c>
      <c r="E12" t="s">
        <v>34</v>
      </c>
      <c r="F12" t="s">
        <v>315</v>
      </c>
      <c r="G12">
        <f>VLOOKUP(E12,'UK Reports to Participants'!$D$10:$H$136,5,FALSE)</f>
        <v>0</v>
      </c>
      <c r="H12" s="51">
        <v>0</v>
      </c>
      <c r="I12" s="51">
        <v>0</v>
      </c>
      <c r="J12">
        <v>0</v>
      </c>
      <c r="K12" s="52">
        <v>344.86</v>
      </c>
      <c r="L12" s="54">
        <v>0</v>
      </c>
      <c r="M12" s="51">
        <v>0</v>
      </c>
      <c r="N12" s="51">
        <v>0</v>
      </c>
      <c r="O12" s="51">
        <v>0</v>
      </c>
      <c r="P12" s="52">
        <v>366.91</v>
      </c>
      <c r="Q12" s="54">
        <v>0</v>
      </c>
      <c r="R12" t="s">
        <v>291</v>
      </c>
      <c r="S12" t="s">
        <v>285</v>
      </c>
      <c r="T12" t="s">
        <v>292</v>
      </c>
      <c r="U12" t="s">
        <v>292</v>
      </c>
      <c r="V12" t="s">
        <v>287</v>
      </c>
    </row>
    <row r="13" spans="1:23" hidden="1" x14ac:dyDescent="0.2">
      <c r="A13">
        <v>5</v>
      </c>
      <c r="B13">
        <v>1</v>
      </c>
      <c r="C13" t="s">
        <v>316</v>
      </c>
      <c r="D13" t="s">
        <v>317</v>
      </c>
      <c r="E13" t="s">
        <v>36</v>
      </c>
      <c r="F13" t="s">
        <v>318</v>
      </c>
      <c r="G13" t="e">
        <f>VLOOKUP(E13,'UK Reports to Participants'!$D$10:$H$136,5,FALSE)</f>
        <v>#N/A</v>
      </c>
      <c r="H13" s="51">
        <v>0.73240000000000005</v>
      </c>
      <c r="I13" s="51">
        <v>0</v>
      </c>
      <c r="J13">
        <v>0.73240000000000005</v>
      </c>
      <c r="K13" s="52">
        <v>98.15</v>
      </c>
      <c r="L13" s="54">
        <v>7.4620478858889458E-3</v>
      </c>
      <c r="M13" s="51">
        <v>0.51329999999999998</v>
      </c>
      <c r="N13" s="51">
        <v>0</v>
      </c>
      <c r="O13" s="51">
        <v>0.51329999999999998</v>
      </c>
      <c r="P13" s="52">
        <v>103.67</v>
      </c>
      <c r="Q13" s="54">
        <v>4.9512877399440526E-3</v>
      </c>
      <c r="R13" t="s">
        <v>284</v>
      </c>
      <c r="S13" t="s">
        <v>305</v>
      </c>
      <c r="T13" t="s">
        <v>292</v>
      </c>
      <c r="U13" t="s">
        <v>286</v>
      </c>
      <c r="V13" t="s">
        <v>319</v>
      </c>
    </row>
    <row r="14" spans="1:23" hidden="1" x14ac:dyDescent="0.2">
      <c r="A14">
        <v>5</v>
      </c>
      <c r="B14">
        <v>1</v>
      </c>
      <c r="C14" t="s">
        <v>320</v>
      </c>
      <c r="D14" t="s">
        <v>321</v>
      </c>
      <c r="E14" t="s">
        <v>35</v>
      </c>
      <c r="F14" t="s">
        <v>322</v>
      </c>
      <c r="G14" t="e">
        <f>VLOOKUP(E14,'UK Reports to Participants'!$D$10:$H$136,5,FALSE)</f>
        <v>#N/A</v>
      </c>
      <c r="H14" s="51">
        <v>3.4700000000000002E-2</v>
      </c>
      <c r="I14" s="51">
        <v>0</v>
      </c>
      <c r="J14">
        <v>3.4700000000000002E-2</v>
      </c>
      <c r="K14" s="52">
        <v>95.35</v>
      </c>
      <c r="L14" s="54">
        <v>3.6392239119035136E-4</v>
      </c>
      <c r="M14" s="51">
        <v>0</v>
      </c>
      <c r="N14" s="51">
        <v>0</v>
      </c>
      <c r="O14" s="51">
        <v>0</v>
      </c>
      <c r="P14" s="52">
        <v>99.96</v>
      </c>
      <c r="Q14" s="54">
        <v>0</v>
      </c>
      <c r="R14" t="s">
        <v>284</v>
      </c>
      <c r="S14" t="s">
        <v>285</v>
      </c>
      <c r="T14" t="s">
        <v>286</v>
      </c>
      <c r="U14" t="s">
        <v>286</v>
      </c>
      <c r="V14" t="s">
        <v>287</v>
      </c>
    </row>
    <row r="15" spans="1:23" hidden="1" x14ac:dyDescent="0.2">
      <c r="A15">
        <v>6</v>
      </c>
      <c r="B15">
        <v>1</v>
      </c>
      <c r="C15" t="s">
        <v>323</v>
      </c>
      <c r="D15" t="s">
        <v>172</v>
      </c>
      <c r="E15" t="s">
        <v>129</v>
      </c>
      <c r="F15" t="s">
        <v>324</v>
      </c>
      <c r="G15" t="e">
        <f>VLOOKUP(E15,'UK Reports to Participants'!$D$10:$H$136,5,FALSE)</f>
        <v>#N/A</v>
      </c>
      <c r="H15" s="51">
        <v>0</v>
      </c>
      <c r="I15" s="51">
        <v>0</v>
      </c>
      <c r="J15">
        <v>0</v>
      </c>
      <c r="K15" s="52">
        <v>130.62</v>
      </c>
      <c r="L15" s="54">
        <v>0</v>
      </c>
      <c r="M15" s="51">
        <v>0.42149999999999999</v>
      </c>
      <c r="N15" s="51">
        <v>0</v>
      </c>
      <c r="O15" s="51">
        <v>0.42149999999999999</v>
      </c>
      <c r="P15" s="52">
        <v>129.99</v>
      </c>
      <c r="Q15" s="54">
        <v>3.2425571197784442E-3</v>
      </c>
      <c r="R15" t="s">
        <v>291</v>
      </c>
      <c r="S15" t="s">
        <v>305</v>
      </c>
      <c r="T15" t="s">
        <v>292</v>
      </c>
      <c r="U15" t="s">
        <v>286</v>
      </c>
      <c r="V15" t="s">
        <v>319</v>
      </c>
    </row>
    <row r="16" spans="1:23" hidden="1" x14ac:dyDescent="0.2">
      <c r="A16">
        <v>6</v>
      </c>
      <c r="B16">
        <v>1</v>
      </c>
      <c r="C16" t="s">
        <v>325</v>
      </c>
      <c r="D16" t="s">
        <v>173</v>
      </c>
      <c r="E16" t="s">
        <v>130</v>
      </c>
      <c r="F16" t="s">
        <v>326</v>
      </c>
      <c r="G16" t="e">
        <f>VLOOKUP(E16,'UK Reports to Participants'!$D$10:$H$136,5,FALSE)</f>
        <v>#N/A</v>
      </c>
      <c r="H16" s="51">
        <v>0</v>
      </c>
      <c r="I16" s="51">
        <v>0</v>
      </c>
      <c r="J16">
        <v>0</v>
      </c>
      <c r="K16" s="52">
        <v>104.72</v>
      </c>
      <c r="L16" s="54">
        <v>0</v>
      </c>
      <c r="M16" s="51">
        <v>0.25940000000000002</v>
      </c>
      <c r="N16" s="51">
        <v>0</v>
      </c>
      <c r="O16" s="51">
        <v>0.25940000000000002</v>
      </c>
      <c r="P16" s="52">
        <v>98.24</v>
      </c>
      <c r="Q16" s="54">
        <v>2.6404723127035836E-3</v>
      </c>
      <c r="R16" t="s">
        <v>284</v>
      </c>
      <c r="S16" t="s">
        <v>305</v>
      </c>
      <c r="T16" t="s">
        <v>292</v>
      </c>
      <c r="U16" t="s">
        <v>292</v>
      </c>
      <c r="V16" t="s">
        <v>287</v>
      </c>
    </row>
    <row r="17" spans="1:22" hidden="1" x14ac:dyDescent="0.2">
      <c r="A17">
        <v>6</v>
      </c>
      <c r="B17">
        <v>1</v>
      </c>
      <c r="C17" t="s">
        <v>327</v>
      </c>
      <c r="D17" t="s">
        <v>328</v>
      </c>
      <c r="E17" t="s">
        <v>108</v>
      </c>
      <c r="F17" s="53">
        <v>42397</v>
      </c>
      <c r="G17" t="e">
        <f>VLOOKUP(E17,'UK Reports to Participants'!$D$10:$H$136,5,FALSE)</f>
        <v>#N/A</v>
      </c>
      <c r="H17" s="51">
        <v>0.2772</v>
      </c>
      <c r="I17" s="51">
        <v>0</v>
      </c>
      <c r="J17">
        <v>0.2772</v>
      </c>
      <c r="K17" s="52">
        <v>133.12</v>
      </c>
      <c r="L17" s="54">
        <v>2.0823317307692309E-3</v>
      </c>
      <c r="M17" s="51">
        <v>0.33110000000000001</v>
      </c>
      <c r="N17" s="51">
        <v>0</v>
      </c>
      <c r="O17" s="51">
        <v>0.33110000000000001</v>
      </c>
      <c r="P17" s="52">
        <v>132.81</v>
      </c>
      <c r="Q17" s="54">
        <v>2.4930351630148332E-3</v>
      </c>
      <c r="R17" t="s">
        <v>291</v>
      </c>
      <c r="S17" t="s">
        <v>305</v>
      </c>
      <c r="T17" t="s">
        <v>292</v>
      </c>
      <c r="U17" t="s">
        <v>292</v>
      </c>
      <c r="V17" t="s">
        <v>319</v>
      </c>
    </row>
    <row r="18" spans="1:22" hidden="1" x14ac:dyDescent="0.2">
      <c r="A18">
        <v>2</v>
      </c>
      <c r="B18">
        <v>2</v>
      </c>
      <c r="C18" t="s">
        <v>329</v>
      </c>
      <c r="D18" t="s">
        <v>330</v>
      </c>
      <c r="E18" t="s">
        <v>17</v>
      </c>
      <c r="F18" t="s">
        <v>331</v>
      </c>
      <c r="G18">
        <f>VLOOKUP(E18,'UK Reports to Participants'!$D$10:$H$136,5,FALSE)</f>
        <v>0</v>
      </c>
      <c r="H18" s="51">
        <v>0.46879999999999999</v>
      </c>
      <c r="I18" s="51">
        <v>0</v>
      </c>
      <c r="J18">
        <v>0.46879999999999999</v>
      </c>
      <c r="K18" s="52">
        <v>172.57</v>
      </c>
      <c r="L18" s="54">
        <v>2.716578779625659E-3</v>
      </c>
      <c r="M18" s="51">
        <v>0</v>
      </c>
      <c r="N18" s="51">
        <v>0</v>
      </c>
      <c r="O18" s="51">
        <v>0</v>
      </c>
      <c r="P18" s="52">
        <v>209.53</v>
      </c>
      <c r="Q18" s="54">
        <v>0</v>
      </c>
      <c r="R18" t="s">
        <v>332</v>
      </c>
      <c r="S18" t="s">
        <v>285</v>
      </c>
      <c r="T18" t="s">
        <v>332</v>
      </c>
      <c r="U18" t="s">
        <v>332</v>
      </c>
      <c r="V18" t="s">
        <v>287</v>
      </c>
    </row>
    <row r="19" spans="1:22" hidden="1" x14ac:dyDescent="0.2">
      <c r="A19">
        <v>3</v>
      </c>
      <c r="B19">
        <v>2</v>
      </c>
      <c r="C19" t="s">
        <v>333</v>
      </c>
      <c r="D19" t="s">
        <v>174</v>
      </c>
      <c r="E19" t="s">
        <v>131</v>
      </c>
      <c r="F19" t="s">
        <v>304</v>
      </c>
      <c r="G19">
        <f>VLOOKUP(E19,'UK Reports to Participants'!$D$10:$H$136,5,FALSE)</f>
        <v>457.64400000000001</v>
      </c>
      <c r="H19" s="51" t="s">
        <v>242</v>
      </c>
      <c r="I19" s="51" t="s">
        <v>242</v>
      </c>
      <c r="J19" t="s">
        <v>242</v>
      </c>
      <c r="K19" s="52" t="s">
        <v>242</v>
      </c>
      <c r="L19" t="s">
        <v>242</v>
      </c>
      <c r="M19" s="51">
        <v>0.23069999999999999</v>
      </c>
      <c r="N19" s="51">
        <v>4.194</v>
      </c>
      <c r="O19" s="51">
        <v>4.4246999999999996</v>
      </c>
      <c r="P19" s="52">
        <v>93.67</v>
      </c>
      <c r="Q19" s="54">
        <v>4.7237108999679721E-2</v>
      </c>
      <c r="R19" t="s">
        <v>291</v>
      </c>
      <c r="S19" t="s">
        <v>305</v>
      </c>
      <c r="T19" t="s">
        <v>286</v>
      </c>
      <c r="U19" t="s">
        <v>286</v>
      </c>
      <c r="V19" t="s">
        <v>287</v>
      </c>
    </row>
    <row r="20" spans="1:22" hidden="1" x14ac:dyDescent="0.2">
      <c r="A20">
        <v>3</v>
      </c>
      <c r="B20">
        <v>2</v>
      </c>
      <c r="C20" t="s">
        <v>334</v>
      </c>
      <c r="D20" t="s">
        <v>175</v>
      </c>
      <c r="E20" t="s">
        <v>132</v>
      </c>
      <c r="F20" t="s">
        <v>308</v>
      </c>
      <c r="G20">
        <f>VLOOKUP(E20,'UK Reports to Participants'!$D$10:$H$136,5,FALSE)</f>
        <v>0.75443556938306655</v>
      </c>
      <c r="H20" s="51">
        <v>3.9199999999999999E-2</v>
      </c>
      <c r="I20" s="51">
        <v>5.1553000000000004</v>
      </c>
      <c r="J20">
        <v>5.1945000000000006</v>
      </c>
      <c r="K20" s="52">
        <v>132.4</v>
      </c>
      <c r="L20" s="54">
        <v>3.9233383685800607E-2</v>
      </c>
      <c r="M20" s="51">
        <v>3.0099999999999998E-2</v>
      </c>
      <c r="N20" s="51">
        <v>5.7233999999999998</v>
      </c>
      <c r="O20" s="51">
        <v>5.7534999999999998</v>
      </c>
      <c r="P20" s="52">
        <v>128.22999999999999</v>
      </c>
      <c r="Q20" s="54">
        <v>4.4868595492474461E-2</v>
      </c>
      <c r="R20" t="s">
        <v>291</v>
      </c>
      <c r="S20" t="s">
        <v>305</v>
      </c>
      <c r="T20" t="s">
        <v>286</v>
      </c>
      <c r="U20" t="s">
        <v>286</v>
      </c>
      <c r="V20" t="s">
        <v>287</v>
      </c>
    </row>
    <row r="21" spans="1:22" hidden="1" x14ac:dyDescent="0.2">
      <c r="A21" s="55">
        <v>3</v>
      </c>
      <c r="B21" s="55">
        <v>2</v>
      </c>
      <c r="C21" t="s">
        <v>335</v>
      </c>
      <c r="D21" t="s">
        <v>176</v>
      </c>
      <c r="E21" t="s">
        <v>133</v>
      </c>
      <c r="F21" t="s">
        <v>308</v>
      </c>
      <c r="G21">
        <f>VLOOKUP(E21,'UK Reports to Participants'!$D$10:$H$136,5,FALSE)</f>
        <v>0</v>
      </c>
      <c r="H21" s="51">
        <v>0</v>
      </c>
      <c r="I21" s="51">
        <v>4.3197000000000001</v>
      </c>
      <c r="J21" s="51">
        <v>4.3197000000000001</v>
      </c>
      <c r="K21" s="52">
        <v>110.02</v>
      </c>
      <c r="L21" s="54">
        <v>3.9262861297945831E-2</v>
      </c>
      <c r="M21" s="51">
        <v>1.9E-2</v>
      </c>
      <c r="N21" s="51">
        <v>4.6077000000000004</v>
      </c>
      <c r="O21" s="51">
        <v>4.6267000000000005</v>
      </c>
      <c r="P21" s="52">
        <v>104.96</v>
      </c>
      <c r="Q21" s="54">
        <v>4.408060213414635E-2</v>
      </c>
      <c r="R21" t="s">
        <v>284</v>
      </c>
      <c r="S21" t="s">
        <v>305</v>
      </c>
      <c r="T21" t="s">
        <v>292</v>
      </c>
      <c r="U21" t="s">
        <v>292</v>
      </c>
      <c r="V21" t="s">
        <v>287</v>
      </c>
    </row>
    <row r="22" spans="1:22" hidden="1" x14ac:dyDescent="0.2">
      <c r="A22">
        <v>3</v>
      </c>
      <c r="B22">
        <v>2</v>
      </c>
      <c r="C22" t="s">
        <v>336</v>
      </c>
      <c r="D22" t="s">
        <v>177</v>
      </c>
      <c r="E22" t="s">
        <v>134</v>
      </c>
      <c r="F22" t="s">
        <v>308</v>
      </c>
      <c r="G22">
        <f>VLOOKUP(E22,'UK Reports to Participants'!$D$10:$H$136,5,FALSE)</f>
        <v>6.2613525379386488</v>
      </c>
      <c r="H22" s="51">
        <v>4.6687000000000003</v>
      </c>
      <c r="I22" s="51">
        <v>0</v>
      </c>
      <c r="J22">
        <v>4.6687000000000003</v>
      </c>
      <c r="K22" s="52">
        <v>117.61</v>
      </c>
      <c r="L22" s="54">
        <v>3.9696454383130686E-2</v>
      </c>
      <c r="M22" s="51">
        <v>5.1603000000000003</v>
      </c>
      <c r="N22" s="51">
        <v>0</v>
      </c>
      <c r="O22" s="51">
        <v>5.1603000000000003</v>
      </c>
      <c r="P22" s="52">
        <v>117.18</v>
      </c>
      <c r="Q22" s="54">
        <v>4.4037378392217101E-2</v>
      </c>
      <c r="R22" t="s">
        <v>291</v>
      </c>
      <c r="S22" t="s">
        <v>305</v>
      </c>
      <c r="T22" t="s">
        <v>286</v>
      </c>
      <c r="U22" t="s">
        <v>286</v>
      </c>
      <c r="V22" t="s">
        <v>287</v>
      </c>
    </row>
    <row r="23" spans="1:22" hidden="1" x14ac:dyDescent="0.2">
      <c r="A23">
        <v>3</v>
      </c>
      <c r="B23">
        <v>2</v>
      </c>
      <c r="C23" t="s">
        <v>337</v>
      </c>
      <c r="D23" t="s">
        <v>338</v>
      </c>
      <c r="E23" t="s">
        <v>88</v>
      </c>
      <c r="F23" t="s">
        <v>339</v>
      </c>
      <c r="G23">
        <f>VLOOKUP(E23,'UK Reports to Participants'!$D$10:$H$136,5,FALSE)</f>
        <v>6.6960178079360242</v>
      </c>
      <c r="H23" s="51">
        <v>4.8880999999999997</v>
      </c>
      <c r="I23" s="51">
        <v>0</v>
      </c>
      <c r="J23">
        <v>4.8880999999999997</v>
      </c>
      <c r="K23" s="52">
        <v>131.6</v>
      </c>
      <c r="L23" s="54">
        <v>3.7143617021276595E-2</v>
      </c>
      <c r="M23" s="51">
        <v>5.7793999999999999</v>
      </c>
      <c r="N23" s="51">
        <v>0</v>
      </c>
      <c r="O23" s="51">
        <v>5.7793999999999999</v>
      </c>
      <c r="P23" s="52">
        <v>132.53</v>
      </c>
      <c r="Q23" s="54">
        <v>4.360823964385422E-2</v>
      </c>
      <c r="R23" t="s">
        <v>291</v>
      </c>
      <c r="S23" t="s">
        <v>305</v>
      </c>
      <c r="T23" t="s">
        <v>286</v>
      </c>
      <c r="U23" t="s">
        <v>286</v>
      </c>
      <c r="V23" t="s">
        <v>287</v>
      </c>
    </row>
    <row r="24" spans="1:22" hidden="1" x14ac:dyDescent="0.2">
      <c r="A24">
        <v>3</v>
      </c>
      <c r="B24">
        <v>2</v>
      </c>
      <c r="C24" t="s">
        <v>340</v>
      </c>
      <c r="D24" t="s">
        <v>178</v>
      </c>
      <c r="E24" t="s">
        <v>135</v>
      </c>
      <c r="F24" t="s">
        <v>308</v>
      </c>
      <c r="G24">
        <f>VLOOKUP(E24,'UK Reports to Participants'!$D$10:$H$136,5,FALSE)</f>
        <v>4.7675423102768582</v>
      </c>
      <c r="H24" s="51">
        <v>0.74199999999999999</v>
      </c>
      <c r="I24" s="51">
        <v>0</v>
      </c>
      <c r="J24">
        <v>0.74199999999999999</v>
      </c>
      <c r="K24" s="52">
        <v>101.4</v>
      </c>
      <c r="L24" s="54">
        <v>7.317554240631163E-3</v>
      </c>
      <c r="M24" s="51">
        <v>4.1891999999999996</v>
      </c>
      <c r="N24" s="51">
        <v>0</v>
      </c>
      <c r="O24" s="51">
        <v>4.1891999999999996</v>
      </c>
      <c r="P24" s="52">
        <v>96.33</v>
      </c>
      <c r="Q24" s="54">
        <v>4.3488009965742758E-2</v>
      </c>
      <c r="R24" t="s">
        <v>291</v>
      </c>
      <c r="S24" t="s">
        <v>305</v>
      </c>
      <c r="T24" t="s">
        <v>286</v>
      </c>
      <c r="U24" t="s">
        <v>286</v>
      </c>
      <c r="V24" t="s">
        <v>287</v>
      </c>
    </row>
    <row r="25" spans="1:22" hidden="1" x14ac:dyDescent="0.2">
      <c r="A25">
        <v>3</v>
      </c>
      <c r="B25">
        <v>2</v>
      </c>
      <c r="C25" t="s">
        <v>341</v>
      </c>
      <c r="D25" t="s">
        <v>342</v>
      </c>
      <c r="E25" t="s">
        <v>59</v>
      </c>
      <c r="F25" t="s">
        <v>339</v>
      </c>
      <c r="G25">
        <f>VLOOKUP(E25,'UK Reports to Participants'!$D$10:$H$136,5,FALSE)</f>
        <v>6.4795225460104628</v>
      </c>
      <c r="H25" s="51">
        <v>4.5373000000000001</v>
      </c>
      <c r="I25" s="51">
        <v>0</v>
      </c>
      <c r="J25">
        <v>4.5373000000000001</v>
      </c>
      <c r="K25" s="52">
        <v>119.35</v>
      </c>
      <c r="L25" s="54">
        <v>3.8016757436112276E-2</v>
      </c>
      <c r="M25" s="51">
        <v>5.0689000000000002</v>
      </c>
      <c r="N25" s="51">
        <v>0</v>
      </c>
      <c r="O25" s="51">
        <v>5.0689000000000002</v>
      </c>
      <c r="P25" s="52">
        <v>118.75</v>
      </c>
      <c r="Q25" s="54">
        <v>4.268547368421053E-2</v>
      </c>
      <c r="R25" t="s">
        <v>284</v>
      </c>
      <c r="S25" t="s">
        <v>305</v>
      </c>
      <c r="T25" t="s">
        <v>292</v>
      </c>
      <c r="U25" t="s">
        <v>292</v>
      </c>
      <c r="V25" t="s">
        <v>287</v>
      </c>
    </row>
    <row r="26" spans="1:22" hidden="1" x14ac:dyDescent="0.2">
      <c r="A26">
        <v>3</v>
      </c>
      <c r="B26">
        <v>2</v>
      </c>
      <c r="C26" t="s">
        <v>343</v>
      </c>
      <c r="D26" t="s">
        <v>344</v>
      </c>
      <c r="E26" t="s">
        <v>57</v>
      </c>
      <c r="F26" t="s">
        <v>345</v>
      </c>
      <c r="G26">
        <f>VLOOKUP(E26,'UK Reports to Participants'!$D$10:$H$136,5,FALSE)</f>
        <v>0.10737238808893142</v>
      </c>
      <c r="H26" s="51">
        <v>1.04E-2</v>
      </c>
      <c r="I26" s="51">
        <v>4.1493000000000002</v>
      </c>
      <c r="J26">
        <v>4.1597</v>
      </c>
      <c r="K26" s="52">
        <v>132.85</v>
      </c>
      <c r="L26" s="54">
        <v>3.1311253293187805E-2</v>
      </c>
      <c r="M26" s="51">
        <v>6.5500000000000003E-2</v>
      </c>
      <c r="N26" s="51">
        <v>4.6676000000000002</v>
      </c>
      <c r="O26" s="51">
        <v>4.7331000000000003</v>
      </c>
      <c r="P26" s="52">
        <v>128.59</v>
      </c>
      <c r="Q26" s="54">
        <v>3.6807683334629443E-2</v>
      </c>
      <c r="R26" t="s">
        <v>346</v>
      </c>
      <c r="S26" t="s">
        <v>305</v>
      </c>
      <c r="T26" t="s">
        <v>286</v>
      </c>
      <c r="U26" t="s">
        <v>292</v>
      </c>
      <c r="V26" t="s">
        <v>319</v>
      </c>
    </row>
    <row r="27" spans="1:22" hidden="1" x14ac:dyDescent="0.2">
      <c r="A27">
        <v>3</v>
      </c>
      <c r="B27">
        <v>2</v>
      </c>
      <c r="C27" t="s">
        <v>347</v>
      </c>
      <c r="D27" t="s">
        <v>179</v>
      </c>
      <c r="E27" t="s">
        <v>136</v>
      </c>
      <c r="F27" t="s">
        <v>308</v>
      </c>
      <c r="G27">
        <f>VLOOKUP(E27,'UK Reports to Participants'!$D$10:$H$136,5,FALSE)</f>
        <v>3.9570243244016932</v>
      </c>
      <c r="H27" s="51">
        <v>0.58819999999999995</v>
      </c>
      <c r="I27" s="51">
        <v>0</v>
      </c>
      <c r="J27">
        <v>0.58819999999999995</v>
      </c>
      <c r="K27" s="52">
        <v>101.22</v>
      </c>
      <c r="L27" s="54">
        <v>5.8111045247974703E-3</v>
      </c>
      <c r="M27" s="51">
        <v>3.4439000000000002</v>
      </c>
      <c r="N27" s="51">
        <v>0</v>
      </c>
      <c r="O27" s="51">
        <v>3.4439000000000002</v>
      </c>
      <c r="P27" s="52">
        <v>95.52</v>
      </c>
      <c r="Q27" s="54">
        <v>3.605422948073702E-2</v>
      </c>
      <c r="R27" t="s">
        <v>332</v>
      </c>
      <c r="S27" t="s">
        <v>305</v>
      </c>
      <c r="T27" t="s">
        <v>332</v>
      </c>
      <c r="U27" t="s">
        <v>292</v>
      </c>
      <c r="V27" t="s">
        <v>319</v>
      </c>
    </row>
    <row r="28" spans="1:22" hidden="1" x14ac:dyDescent="0.2">
      <c r="A28">
        <v>3</v>
      </c>
      <c r="B28">
        <v>2</v>
      </c>
      <c r="C28" t="s">
        <v>348</v>
      </c>
      <c r="D28" t="s">
        <v>349</v>
      </c>
      <c r="E28" t="s">
        <v>50</v>
      </c>
      <c r="F28" t="s">
        <v>350</v>
      </c>
      <c r="G28">
        <f>VLOOKUP(E28,'UK Reports to Participants'!$D$10:$H$136,5,FALSE)</f>
        <v>0.1740920217846279</v>
      </c>
      <c r="H28" s="51">
        <v>1.95E-2</v>
      </c>
      <c r="I28" s="51">
        <v>5.4884000000000004</v>
      </c>
      <c r="J28">
        <v>5.5079000000000002</v>
      </c>
      <c r="K28" s="52">
        <v>140.22</v>
      </c>
      <c r="L28" s="54">
        <v>3.9280416488375415E-2</v>
      </c>
      <c r="M28" s="51">
        <v>5.9799999999999999E-2</v>
      </c>
      <c r="N28" s="51">
        <v>4.194</v>
      </c>
      <c r="O28" s="51">
        <v>4.2538</v>
      </c>
      <c r="P28" s="52">
        <v>133.57</v>
      </c>
      <c r="Q28" s="54">
        <v>3.1846971625364977E-2</v>
      </c>
      <c r="R28" t="s">
        <v>284</v>
      </c>
      <c r="S28" t="s">
        <v>305</v>
      </c>
      <c r="T28" t="s">
        <v>292</v>
      </c>
      <c r="U28" t="s">
        <v>292</v>
      </c>
      <c r="V28" t="s">
        <v>287</v>
      </c>
    </row>
    <row r="29" spans="1:22" hidden="1" x14ac:dyDescent="0.2">
      <c r="A29">
        <v>5</v>
      </c>
      <c r="B29">
        <v>2</v>
      </c>
      <c r="C29" t="s">
        <v>351</v>
      </c>
      <c r="D29" t="s">
        <v>180</v>
      </c>
      <c r="E29" t="s">
        <v>137</v>
      </c>
      <c r="F29" t="s">
        <v>352</v>
      </c>
      <c r="G29">
        <f>VLOOKUP(E29,'UK Reports to Participants'!$D$10:$H$136,5,FALSE)</f>
        <v>4.1990999999999996</v>
      </c>
      <c r="H29" s="51" t="s">
        <v>242</v>
      </c>
      <c r="I29" s="51" t="s">
        <v>242</v>
      </c>
      <c r="J29" t="s">
        <v>242</v>
      </c>
      <c r="K29" s="52" t="s">
        <v>242</v>
      </c>
      <c r="L29" t="s">
        <v>242</v>
      </c>
      <c r="M29" s="51">
        <v>1.0895999999999999</v>
      </c>
      <c r="N29" s="51">
        <v>0</v>
      </c>
      <c r="O29" s="51">
        <v>1.0895999999999999</v>
      </c>
      <c r="P29" s="52">
        <v>132.01</v>
      </c>
      <c r="Q29" s="54">
        <v>8.253920157563821E-3</v>
      </c>
      <c r="R29" t="s">
        <v>291</v>
      </c>
      <c r="S29" t="s">
        <v>305</v>
      </c>
      <c r="T29" t="s">
        <v>286</v>
      </c>
      <c r="U29" t="s">
        <v>286</v>
      </c>
      <c r="V29" t="s">
        <v>287</v>
      </c>
    </row>
    <row r="30" spans="1:22" hidden="1" x14ac:dyDescent="0.2">
      <c r="A30">
        <v>6</v>
      </c>
      <c r="B30">
        <v>2</v>
      </c>
      <c r="C30" t="s">
        <v>353</v>
      </c>
      <c r="D30" t="s">
        <v>181</v>
      </c>
      <c r="E30" t="s">
        <v>138</v>
      </c>
      <c r="F30" t="s">
        <v>308</v>
      </c>
      <c r="G30">
        <f>VLOOKUP(E30,'UK Reports to Participants'!$D$10:$H$136,5,FALSE)</f>
        <v>1.8426</v>
      </c>
      <c r="H30" s="51">
        <v>1.8156000000000001</v>
      </c>
      <c r="I30" s="51">
        <v>0</v>
      </c>
      <c r="J30">
        <v>1.8156000000000001</v>
      </c>
      <c r="K30" s="52">
        <v>147.52000000000001</v>
      </c>
      <c r="L30" s="54">
        <v>1.2307483731019522E-2</v>
      </c>
      <c r="M30" s="51">
        <v>1.0751999999999999</v>
      </c>
      <c r="N30" s="51">
        <v>0</v>
      </c>
      <c r="O30" s="51">
        <v>1.0751999999999999</v>
      </c>
      <c r="P30" s="52">
        <v>145.26</v>
      </c>
      <c r="Q30" s="54">
        <v>7.401900041305246E-3</v>
      </c>
      <c r="R30" t="s">
        <v>291</v>
      </c>
      <c r="S30" t="s">
        <v>305</v>
      </c>
      <c r="T30" t="s">
        <v>286</v>
      </c>
      <c r="U30" t="s">
        <v>354</v>
      </c>
      <c r="V30" t="s">
        <v>287</v>
      </c>
    </row>
    <row r="31" spans="1:22" hidden="1" x14ac:dyDescent="0.2">
      <c r="A31">
        <v>6</v>
      </c>
      <c r="B31">
        <v>2</v>
      </c>
      <c r="C31" t="s">
        <v>355</v>
      </c>
      <c r="D31" t="s">
        <v>182</v>
      </c>
      <c r="E31" t="s">
        <v>139</v>
      </c>
      <c r="F31" t="s">
        <v>304</v>
      </c>
      <c r="G31">
        <f>VLOOKUP(E31,'UK Reports to Participants'!$D$10:$H$136,5,FALSE)</f>
        <v>0.78559999999999997</v>
      </c>
      <c r="H31" s="51" t="s">
        <v>242</v>
      </c>
      <c r="I31" s="51" t="s">
        <v>242</v>
      </c>
      <c r="J31" t="s">
        <v>242</v>
      </c>
      <c r="K31" s="52" t="s">
        <v>242</v>
      </c>
      <c r="L31" t="s">
        <v>242</v>
      </c>
      <c r="M31" s="51">
        <v>0.53290000000000004</v>
      </c>
      <c r="N31" s="51">
        <v>0</v>
      </c>
      <c r="O31" s="51">
        <v>0.53290000000000004</v>
      </c>
      <c r="P31" s="52">
        <v>130.01</v>
      </c>
      <c r="Q31" s="54">
        <v>4.0989154680409201E-3</v>
      </c>
      <c r="R31" t="s">
        <v>291</v>
      </c>
      <c r="S31" t="s">
        <v>305</v>
      </c>
      <c r="T31" t="s">
        <v>286</v>
      </c>
      <c r="U31" t="s">
        <v>286</v>
      </c>
      <c r="V31" t="s">
        <v>287</v>
      </c>
    </row>
    <row r="32" spans="1:22" hidden="1" x14ac:dyDescent="0.2">
      <c r="A32">
        <v>6</v>
      </c>
      <c r="B32">
        <v>2</v>
      </c>
      <c r="C32" t="s">
        <v>356</v>
      </c>
      <c r="D32" t="s">
        <v>183</v>
      </c>
      <c r="E32" t="s">
        <v>140</v>
      </c>
      <c r="F32" t="s">
        <v>357</v>
      </c>
      <c r="G32">
        <f>VLOOKUP(E32,'UK Reports to Participants'!$D$10:$H$136,5,FALSE)</f>
        <v>0.59379999999999999</v>
      </c>
      <c r="H32" s="51" t="s">
        <v>242</v>
      </c>
      <c r="I32" s="51" t="s">
        <v>242</v>
      </c>
      <c r="J32" t="s">
        <v>242</v>
      </c>
      <c r="K32" s="52" t="s">
        <v>242</v>
      </c>
      <c r="L32" t="s">
        <v>242</v>
      </c>
      <c r="M32" s="51">
        <v>0.31269999999999998</v>
      </c>
      <c r="N32" s="51">
        <v>0</v>
      </c>
      <c r="O32" s="51">
        <v>0.31269999999999998</v>
      </c>
      <c r="P32" s="52">
        <v>96.53</v>
      </c>
      <c r="Q32" s="54">
        <v>3.2394074381021441E-3</v>
      </c>
      <c r="R32" t="s">
        <v>291</v>
      </c>
      <c r="S32" t="s">
        <v>305</v>
      </c>
      <c r="T32" t="s">
        <v>286</v>
      </c>
      <c r="U32" t="s">
        <v>286</v>
      </c>
      <c r="V32" t="s">
        <v>287</v>
      </c>
    </row>
    <row r="33" spans="1:23" hidden="1" x14ac:dyDescent="0.2">
      <c r="A33">
        <v>6</v>
      </c>
      <c r="B33">
        <v>2</v>
      </c>
      <c r="C33" t="s">
        <v>358</v>
      </c>
      <c r="D33" t="s">
        <v>184</v>
      </c>
      <c r="E33" t="s">
        <v>141</v>
      </c>
      <c r="F33" t="s">
        <v>304</v>
      </c>
      <c r="G33">
        <f>VLOOKUP(E33,'UK Reports to Participants'!$D$10:$H$136,5,FALSE)</f>
        <v>0.83220000000000005</v>
      </c>
      <c r="H33" s="51" t="s">
        <v>242</v>
      </c>
      <c r="I33" s="51" t="s">
        <v>242</v>
      </c>
      <c r="J33" t="s">
        <v>242</v>
      </c>
      <c r="K33" s="52" t="s">
        <v>242</v>
      </c>
      <c r="L33" t="s">
        <v>242</v>
      </c>
      <c r="M33" s="51">
        <v>0.32179999999999997</v>
      </c>
      <c r="N33" s="51">
        <v>0</v>
      </c>
      <c r="O33" s="51">
        <v>0.32179999999999997</v>
      </c>
      <c r="P33" s="52">
        <v>122.22</v>
      </c>
      <c r="Q33" s="54">
        <v>2.6329569628538701E-3</v>
      </c>
      <c r="R33" t="s">
        <v>291</v>
      </c>
      <c r="S33" t="s">
        <v>305</v>
      </c>
      <c r="T33" t="s">
        <v>286</v>
      </c>
      <c r="U33" t="s">
        <v>286</v>
      </c>
      <c r="V33" t="s">
        <v>287</v>
      </c>
    </row>
    <row r="34" spans="1:23" hidden="1" x14ac:dyDescent="0.2">
      <c r="A34">
        <v>6</v>
      </c>
      <c r="B34">
        <v>2</v>
      </c>
      <c r="C34" t="s">
        <v>359</v>
      </c>
      <c r="D34" t="s">
        <v>185</v>
      </c>
      <c r="E34" t="s">
        <v>142</v>
      </c>
      <c r="F34" t="s">
        <v>326</v>
      </c>
      <c r="G34">
        <f>VLOOKUP(E34,'UK Reports to Participants'!$D$10:$H$136,5,FALSE)</f>
        <v>0.72119999999999995</v>
      </c>
      <c r="H34" s="51">
        <v>0.34499999999999997</v>
      </c>
      <c r="I34" s="51">
        <v>0</v>
      </c>
      <c r="J34">
        <v>0.34499999999999997</v>
      </c>
      <c r="K34" s="52">
        <v>101.63</v>
      </c>
      <c r="L34" s="54">
        <v>3.394666929056381E-3</v>
      </c>
      <c r="M34" s="51">
        <v>0.18</v>
      </c>
      <c r="N34" s="51">
        <v>0</v>
      </c>
      <c r="O34" s="51">
        <v>0.18</v>
      </c>
      <c r="P34" s="52">
        <v>97.63</v>
      </c>
      <c r="Q34" s="54">
        <v>1.8436955853733483E-3</v>
      </c>
      <c r="R34" t="s">
        <v>291</v>
      </c>
      <c r="S34" t="s">
        <v>305</v>
      </c>
      <c r="T34" t="s">
        <v>286</v>
      </c>
      <c r="U34" t="s">
        <v>292</v>
      </c>
      <c r="V34" t="s">
        <v>319</v>
      </c>
    </row>
    <row r="35" spans="1:23" hidden="1" x14ac:dyDescent="0.2">
      <c r="A35">
        <v>6</v>
      </c>
      <c r="B35">
        <v>2</v>
      </c>
      <c r="C35" t="s">
        <v>360</v>
      </c>
      <c r="D35" t="s">
        <v>186</v>
      </c>
      <c r="E35" t="s">
        <v>143</v>
      </c>
      <c r="F35" t="s">
        <v>304</v>
      </c>
      <c r="G35">
        <f>VLOOKUP(E35,'UK Reports to Participants'!$D$10:$H$136,5,FALSE)</f>
        <v>0.62350000000000005</v>
      </c>
      <c r="H35" s="51" t="s">
        <v>242</v>
      </c>
      <c r="I35" s="51" t="s">
        <v>242</v>
      </c>
      <c r="J35" t="s">
        <v>242</v>
      </c>
      <c r="K35" s="52" t="s">
        <v>242</v>
      </c>
      <c r="L35" t="s">
        <v>242</v>
      </c>
      <c r="M35" s="51">
        <v>0.13900000000000001</v>
      </c>
      <c r="N35" s="51">
        <v>0</v>
      </c>
      <c r="O35" s="51">
        <v>0.13900000000000001</v>
      </c>
      <c r="P35" s="52">
        <v>121.71</v>
      </c>
      <c r="Q35" s="54">
        <v>1.1420589926875362E-3</v>
      </c>
      <c r="R35" t="s">
        <v>291</v>
      </c>
      <c r="S35" t="s">
        <v>305</v>
      </c>
      <c r="T35" t="s">
        <v>286</v>
      </c>
      <c r="U35" t="s">
        <v>292</v>
      </c>
      <c r="V35" t="s">
        <v>319</v>
      </c>
    </row>
    <row r="36" spans="1:23" hidden="1" x14ac:dyDescent="0.2">
      <c r="A36">
        <v>6</v>
      </c>
      <c r="B36">
        <v>2</v>
      </c>
      <c r="C36" t="s">
        <v>361</v>
      </c>
      <c r="D36" t="s">
        <v>187</v>
      </c>
      <c r="E36" t="s">
        <v>144</v>
      </c>
      <c r="F36" t="s">
        <v>304</v>
      </c>
      <c r="G36">
        <f>VLOOKUP(E36,'UK Reports to Participants'!$D$10:$H$136,5,FALSE)</f>
        <v>0.91069999999999995</v>
      </c>
      <c r="H36" s="51" t="s">
        <v>242</v>
      </c>
      <c r="I36" s="51" t="s">
        <v>242</v>
      </c>
      <c r="J36" t="s">
        <v>242</v>
      </c>
      <c r="K36" s="52" t="s">
        <v>242</v>
      </c>
      <c r="L36" t="s">
        <v>242</v>
      </c>
      <c r="M36" s="51">
        <v>0.1419</v>
      </c>
      <c r="N36" s="51">
        <v>0</v>
      </c>
      <c r="O36" s="51">
        <v>0.1419</v>
      </c>
      <c r="P36" s="52">
        <v>129.83000000000001</v>
      </c>
      <c r="Q36" s="54">
        <v>1.0929677270276514E-3</v>
      </c>
      <c r="R36" t="s">
        <v>291</v>
      </c>
      <c r="S36" t="s">
        <v>305</v>
      </c>
      <c r="T36" t="s">
        <v>286</v>
      </c>
      <c r="U36" t="s">
        <v>292</v>
      </c>
      <c r="V36" t="s">
        <v>319</v>
      </c>
    </row>
    <row r="37" spans="1:23" hidden="1" x14ac:dyDescent="0.2">
      <c r="A37">
        <v>6</v>
      </c>
      <c r="B37">
        <v>2</v>
      </c>
      <c r="C37" t="s">
        <v>362</v>
      </c>
      <c r="D37" t="s">
        <v>188</v>
      </c>
      <c r="E37" t="s">
        <v>145</v>
      </c>
      <c r="F37" t="s">
        <v>304</v>
      </c>
      <c r="G37">
        <f>VLOOKUP(E37,'UK Reports to Participants'!$D$10:$H$136,5,FALSE)</f>
        <v>0.66779999999999995</v>
      </c>
      <c r="H37" s="51" t="s">
        <v>242</v>
      </c>
      <c r="I37" s="51" t="s">
        <v>242</v>
      </c>
      <c r="J37" t="s">
        <v>242</v>
      </c>
      <c r="K37" s="52" t="s">
        <v>242</v>
      </c>
      <c r="L37" t="s">
        <v>242</v>
      </c>
      <c r="M37" s="51">
        <v>7.7200000000000005E-2</v>
      </c>
      <c r="N37" s="51">
        <v>0</v>
      </c>
      <c r="O37" s="51">
        <v>7.7200000000000005E-2</v>
      </c>
      <c r="P37" s="52">
        <v>108.95</v>
      </c>
      <c r="Q37" s="54">
        <v>7.0858191831115196E-4</v>
      </c>
      <c r="R37" t="s">
        <v>291</v>
      </c>
      <c r="S37" t="s">
        <v>305</v>
      </c>
      <c r="T37" t="s">
        <v>286</v>
      </c>
      <c r="U37" t="s">
        <v>292</v>
      </c>
      <c r="V37" t="s">
        <v>319</v>
      </c>
    </row>
    <row r="38" spans="1:23" hidden="1" x14ac:dyDescent="0.2">
      <c r="A38">
        <v>2</v>
      </c>
      <c r="B38">
        <v>3</v>
      </c>
      <c r="C38" t="s">
        <v>363</v>
      </c>
      <c r="D38" t="s">
        <v>189</v>
      </c>
      <c r="E38" t="s">
        <v>146</v>
      </c>
      <c r="F38" t="s">
        <v>364</v>
      </c>
      <c r="G38">
        <f>VLOOKUP(E38,'UK Reports to Participants'!$D$10:$H$136,5,FALSE)</f>
        <v>0</v>
      </c>
      <c r="H38" s="51">
        <v>0</v>
      </c>
      <c r="I38" s="51">
        <v>0</v>
      </c>
      <c r="J38">
        <v>0</v>
      </c>
      <c r="K38" s="52">
        <v>126.11</v>
      </c>
      <c r="L38" s="54">
        <v>0</v>
      </c>
      <c r="M38" s="51">
        <v>0</v>
      </c>
      <c r="N38" s="51">
        <v>0</v>
      </c>
      <c r="O38" s="51">
        <v>0</v>
      </c>
      <c r="P38" s="52">
        <v>122.75</v>
      </c>
      <c r="Q38" s="54">
        <v>0</v>
      </c>
      <c r="R38" t="s">
        <v>332</v>
      </c>
      <c r="S38" t="s">
        <v>285</v>
      </c>
      <c r="T38" t="s">
        <v>332</v>
      </c>
      <c r="U38" t="s">
        <v>332</v>
      </c>
      <c r="V38" t="s">
        <v>287</v>
      </c>
    </row>
    <row r="39" spans="1:23" hidden="1" x14ac:dyDescent="0.2">
      <c r="A39">
        <v>3</v>
      </c>
      <c r="B39">
        <v>3</v>
      </c>
      <c r="C39" t="s">
        <v>365</v>
      </c>
      <c r="D39" t="s">
        <v>190</v>
      </c>
      <c r="E39" t="s">
        <v>147</v>
      </c>
      <c r="F39" t="s">
        <v>366</v>
      </c>
      <c r="G39">
        <f>VLOOKUP(E39,'UK Reports to Participants'!$D$10:$H$136,5,FALSE)</f>
        <v>6.2786</v>
      </c>
      <c r="H39" s="51" t="s">
        <v>367</v>
      </c>
      <c r="I39" s="51" t="s">
        <v>367</v>
      </c>
      <c r="J39" t="s">
        <v>367</v>
      </c>
      <c r="K39" s="52" t="s">
        <v>367</v>
      </c>
      <c r="L39" t="s">
        <v>367</v>
      </c>
      <c r="M39" s="51">
        <v>2.3751000000000002</v>
      </c>
      <c r="N39" s="51">
        <v>0</v>
      </c>
      <c r="O39" s="51">
        <v>2.3751000000000002</v>
      </c>
      <c r="P39" s="52">
        <v>114.65</v>
      </c>
      <c r="Q39" s="54">
        <v>2.0716092455298735E-2</v>
      </c>
      <c r="R39" t="s">
        <v>332</v>
      </c>
      <c r="S39" t="s">
        <v>305</v>
      </c>
      <c r="T39" t="s">
        <v>332</v>
      </c>
      <c r="U39" t="s">
        <v>332</v>
      </c>
      <c r="V39" t="s">
        <v>287</v>
      </c>
    </row>
    <row r="40" spans="1:23" hidden="1" x14ac:dyDescent="0.2">
      <c r="A40">
        <v>3</v>
      </c>
      <c r="B40">
        <v>3</v>
      </c>
      <c r="C40" t="s">
        <v>368</v>
      </c>
      <c r="D40" t="s">
        <v>191</v>
      </c>
      <c r="E40" t="s">
        <v>148</v>
      </c>
      <c r="F40" t="s">
        <v>366</v>
      </c>
      <c r="G40">
        <f>VLOOKUP(E40,'UK Reports to Participants'!$D$10:$H$136,5,FALSE)</f>
        <v>20.251999999999999</v>
      </c>
      <c r="H40" s="51" t="s">
        <v>367</v>
      </c>
      <c r="I40" s="51" t="s">
        <v>367</v>
      </c>
      <c r="J40" t="s">
        <v>367</v>
      </c>
      <c r="K40" s="52" t="s">
        <v>367</v>
      </c>
      <c r="L40" t="s">
        <v>367</v>
      </c>
      <c r="M40" s="51">
        <v>1.9521999999999999</v>
      </c>
      <c r="N40" s="51">
        <v>0</v>
      </c>
      <c r="O40" s="51">
        <v>1.9521999999999999</v>
      </c>
      <c r="P40" s="52">
        <v>99.72</v>
      </c>
      <c r="Q40" s="54">
        <v>1.9576815082230244E-2</v>
      </c>
      <c r="R40" t="s">
        <v>291</v>
      </c>
      <c r="S40" t="s">
        <v>305</v>
      </c>
      <c r="T40" t="s">
        <v>286</v>
      </c>
      <c r="U40" t="s">
        <v>286</v>
      </c>
      <c r="V40" t="s">
        <v>287</v>
      </c>
    </row>
    <row r="41" spans="1:23" hidden="1" x14ac:dyDescent="0.2">
      <c r="A41">
        <v>5</v>
      </c>
      <c r="B41">
        <v>3</v>
      </c>
      <c r="C41" t="s">
        <v>369</v>
      </c>
      <c r="D41" t="s">
        <v>192</v>
      </c>
      <c r="E41" t="s">
        <v>149</v>
      </c>
      <c r="F41" s="53">
        <v>43126</v>
      </c>
      <c r="G41">
        <f>VLOOKUP(E41,'UK Reports to Participants'!$D$10:$H$136,5,FALSE)</f>
        <v>0.90890000000000004</v>
      </c>
      <c r="H41" s="51" t="s">
        <v>242</v>
      </c>
      <c r="I41" s="51" t="s">
        <v>242</v>
      </c>
      <c r="J41" t="s">
        <v>242</v>
      </c>
      <c r="K41" s="52" t="s">
        <v>242</v>
      </c>
      <c r="L41" t="s">
        <v>242</v>
      </c>
      <c r="M41" s="51">
        <v>0.24</v>
      </c>
      <c r="N41" s="51">
        <v>0</v>
      </c>
      <c r="O41" s="51">
        <v>0.24</v>
      </c>
      <c r="P41" s="52">
        <v>111.9</v>
      </c>
      <c r="Q41" s="54">
        <v>2.1447721179624663E-3</v>
      </c>
      <c r="R41" t="s">
        <v>370</v>
      </c>
      <c r="S41" t="s">
        <v>305</v>
      </c>
      <c r="T41" t="s">
        <v>286</v>
      </c>
      <c r="U41" t="s">
        <v>332</v>
      </c>
      <c r="V41" t="s">
        <v>319</v>
      </c>
      <c r="W41" t="s">
        <v>371</v>
      </c>
    </row>
    <row r="42" spans="1:23" hidden="1" x14ac:dyDescent="0.2">
      <c r="A42">
        <v>6</v>
      </c>
      <c r="B42">
        <v>3</v>
      </c>
      <c r="C42" t="s">
        <v>372</v>
      </c>
      <c r="D42" t="s">
        <v>193</v>
      </c>
      <c r="E42" t="s">
        <v>150</v>
      </c>
      <c r="F42" t="s">
        <v>373</v>
      </c>
      <c r="G42">
        <f>VLOOKUP(E42,'UK Reports to Participants'!$D$10:$H$136,5,FALSE)</f>
        <v>0</v>
      </c>
      <c r="H42" s="51">
        <v>0</v>
      </c>
      <c r="I42" s="51">
        <v>0</v>
      </c>
      <c r="J42">
        <v>0</v>
      </c>
      <c r="K42" s="52">
        <v>97.8</v>
      </c>
      <c r="L42" s="54">
        <v>0</v>
      </c>
      <c r="M42" s="51">
        <v>0.72040000000000004</v>
      </c>
      <c r="N42" s="51">
        <v>0</v>
      </c>
      <c r="O42" s="51">
        <v>0.72040000000000004</v>
      </c>
      <c r="P42" s="52">
        <v>98.24</v>
      </c>
      <c r="Q42" s="54">
        <v>7.3330618892508154E-3</v>
      </c>
      <c r="R42" t="s">
        <v>284</v>
      </c>
      <c r="S42" t="s">
        <v>305</v>
      </c>
      <c r="T42" t="s">
        <v>292</v>
      </c>
      <c r="U42" t="s">
        <v>292</v>
      </c>
      <c r="V42" t="s">
        <v>287</v>
      </c>
    </row>
    <row r="43" spans="1:23" hidden="1" x14ac:dyDescent="0.2">
      <c r="A43">
        <v>2</v>
      </c>
      <c r="B43">
        <v>4</v>
      </c>
      <c r="C43" t="s">
        <v>374</v>
      </c>
      <c r="D43" t="s">
        <v>194</v>
      </c>
      <c r="E43" t="s">
        <v>151</v>
      </c>
      <c r="F43" t="s">
        <v>308</v>
      </c>
      <c r="G43">
        <f>VLOOKUP(E43,'UK Reports to Participants'!$D$10:$H$136,5,FALSE)</f>
        <v>0</v>
      </c>
      <c r="H43" s="51">
        <v>0</v>
      </c>
      <c r="I43" s="51">
        <v>0</v>
      </c>
      <c r="J43">
        <v>0</v>
      </c>
      <c r="K43" s="52">
        <v>98.66</v>
      </c>
      <c r="L43" s="54">
        <v>0</v>
      </c>
      <c r="M43" s="51">
        <v>0</v>
      </c>
      <c r="N43" s="51">
        <v>0</v>
      </c>
      <c r="O43" s="51">
        <v>0</v>
      </c>
      <c r="P43" s="52">
        <v>101.38</v>
      </c>
      <c r="Q43" s="54">
        <v>0</v>
      </c>
      <c r="R43" t="s">
        <v>291</v>
      </c>
      <c r="S43" t="s">
        <v>285</v>
      </c>
      <c r="T43" t="s">
        <v>292</v>
      </c>
      <c r="U43" t="s">
        <v>292</v>
      </c>
      <c r="V43" t="s">
        <v>287</v>
      </c>
    </row>
    <row r="44" spans="1:23" hidden="1" x14ac:dyDescent="0.2">
      <c r="A44">
        <v>2</v>
      </c>
      <c r="B44">
        <v>4</v>
      </c>
      <c r="C44" t="s">
        <v>375</v>
      </c>
      <c r="D44" t="s">
        <v>195</v>
      </c>
      <c r="E44" t="s">
        <v>152</v>
      </c>
      <c r="F44" t="s">
        <v>376</v>
      </c>
      <c r="G44">
        <f>VLOOKUP(E44,'UK Reports to Participants'!$D$10:$H$136,5,FALSE)</f>
        <v>0</v>
      </c>
      <c r="H44" s="51">
        <v>0</v>
      </c>
      <c r="I44" s="51">
        <v>0</v>
      </c>
      <c r="J44">
        <v>0</v>
      </c>
      <c r="K44" s="52">
        <v>125.21</v>
      </c>
      <c r="L44" s="54">
        <v>0</v>
      </c>
      <c r="M44" s="51">
        <v>0</v>
      </c>
      <c r="N44" s="51">
        <v>0</v>
      </c>
      <c r="O44" s="51">
        <v>0</v>
      </c>
      <c r="P44" s="52">
        <v>131.28</v>
      </c>
      <c r="Q44" s="54">
        <v>0</v>
      </c>
      <c r="R44" t="s">
        <v>291</v>
      </c>
      <c r="S44" t="s">
        <v>285</v>
      </c>
      <c r="T44" t="s">
        <v>292</v>
      </c>
      <c r="U44" t="s">
        <v>292</v>
      </c>
      <c r="V44" t="s">
        <v>287</v>
      </c>
    </row>
    <row r="45" spans="1:23" hidden="1" x14ac:dyDescent="0.2">
      <c r="A45">
        <v>3</v>
      </c>
      <c r="B45">
        <v>4</v>
      </c>
      <c r="C45" t="s">
        <v>377</v>
      </c>
      <c r="D45" t="s">
        <v>378</v>
      </c>
      <c r="E45" t="s">
        <v>51</v>
      </c>
      <c r="F45" t="s">
        <v>379</v>
      </c>
      <c r="G45">
        <f>VLOOKUP(E45,'UK Reports to Participants'!$D$10:$H$136,5,FALSE)</f>
        <v>0</v>
      </c>
      <c r="H45" s="51">
        <v>0</v>
      </c>
      <c r="I45" s="51">
        <v>0</v>
      </c>
      <c r="J45">
        <v>0</v>
      </c>
      <c r="K45" s="52">
        <v>151.57</v>
      </c>
      <c r="L45" s="54">
        <v>0</v>
      </c>
      <c r="M45" s="51">
        <v>0</v>
      </c>
      <c r="N45" s="51">
        <v>0</v>
      </c>
      <c r="O45" s="51">
        <v>0</v>
      </c>
      <c r="P45" s="52">
        <v>157.63</v>
      </c>
      <c r="Q45" s="54">
        <v>0</v>
      </c>
      <c r="R45" t="s">
        <v>284</v>
      </c>
      <c r="S45" t="s">
        <v>285</v>
      </c>
      <c r="T45" t="s">
        <v>286</v>
      </c>
      <c r="U45" t="s">
        <v>286</v>
      </c>
      <c r="V45" t="s">
        <v>287</v>
      </c>
    </row>
    <row r="46" spans="1:23" hidden="1" x14ac:dyDescent="0.2">
      <c r="A46">
        <v>3</v>
      </c>
      <c r="B46">
        <v>4</v>
      </c>
      <c r="C46" t="s">
        <v>380</v>
      </c>
      <c r="D46" t="s">
        <v>196</v>
      </c>
      <c r="E46" t="s">
        <v>153</v>
      </c>
      <c r="F46" t="s">
        <v>304</v>
      </c>
      <c r="G46">
        <f>VLOOKUP(E46,'UK Reports to Participants'!$D$10:$H$136,5,FALSE)</f>
        <v>0</v>
      </c>
      <c r="H46" s="51" t="s">
        <v>242</v>
      </c>
      <c r="I46" s="51" t="s">
        <v>242</v>
      </c>
      <c r="J46" t="s">
        <v>242</v>
      </c>
      <c r="K46" s="52" t="s">
        <v>242</v>
      </c>
      <c r="L46" s="54" t="s">
        <v>242</v>
      </c>
      <c r="M46" s="51">
        <v>0</v>
      </c>
      <c r="N46" s="51">
        <v>0</v>
      </c>
      <c r="O46" s="51">
        <v>0</v>
      </c>
      <c r="P46" s="52">
        <v>135.51</v>
      </c>
      <c r="Q46" s="54">
        <v>0</v>
      </c>
      <c r="R46" t="s">
        <v>291</v>
      </c>
      <c r="S46" t="s">
        <v>285</v>
      </c>
      <c r="T46" t="s">
        <v>292</v>
      </c>
      <c r="U46" t="s">
        <v>292</v>
      </c>
      <c r="V46" t="s">
        <v>287</v>
      </c>
    </row>
    <row r="47" spans="1:23" hidden="1" x14ac:dyDescent="0.2">
      <c r="A47">
        <v>5</v>
      </c>
      <c r="B47">
        <v>4</v>
      </c>
      <c r="C47" t="s">
        <v>381</v>
      </c>
      <c r="D47" t="s">
        <v>382</v>
      </c>
      <c r="E47" t="s">
        <v>74</v>
      </c>
      <c r="F47" t="s">
        <v>383</v>
      </c>
      <c r="G47">
        <f>VLOOKUP(E47,'UK Reports to Participants'!$D$10:$H$136,5,FALSE)</f>
        <v>2.2288999999999999</v>
      </c>
      <c r="H47" s="51">
        <v>1.4138999999999999</v>
      </c>
      <c r="I47" s="51">
        <v>0</v>
      </c>
      <c r="J47">
        <v>1.4138999999999999</v>
      </c>
      <c r="K47" s="52">
        <v>117.82</v>
      </c>
      <c r="L47" s="54">
        <v>1.2000509251400442E-2</v>
      </c>
      <c r="M47" s="51">
        <v>2.2791000000000001</v>
      </c>
      <c r="N47" s="51">
        <v>0</v>
      </c>
      <c r="O47" s="51">
        <v>2.2791000000000001</v>
      </c>
      <c r="P47" s="52">
        <v>118.83</v>
      </c>
      <c r="Q47" s="54">
        <v>1.917950012623075E-2</v>
      </c>
      <c r="R47" t="s">
        <v>284</v>
      </c>
      <c r="S47" t="s">
        <v>305</v>
      </c>
      <c r="T47" t="s">
        <v>292</v>
      </c>
      <c r="U47" t="s">
        <v>384</v>
      </c>
      <c r="V47" t="s">
        <v>287</v>
      </c>
    </row>
    <row r="48" spans="1:23" hidden="1" x14ac:dyDescent="0.2">
      <c r="A48">
        <v>5</v>
      </c>
      <c r="B48">
        <v>4</v>
      </c>
      <c r="C48" t="s">
        <v>385</v>
      </c>
      <c r="D48" t="s">
        <v>386</v>
      </c>
      <c r="E48" t="s">
        <v>75</v>
      </c>
      <c r="F48" t="s">
        <v>383</v>
      </c>
      <c r="G48">
        <f>VLOOKUP(E48,'UK Reports to Participants'!$D$10:$H$136,5,FALSE)</f>
        <v>0.52149999999999996</v>
      </c>
      <c r="H48" s="51">
        <v>0.88680000000000003</v>
      </c>
      <c r="I48" s="51">
        <v>1.0053000000000001</v>
      </c>
      <c r="J48">
        <v>1.8921000000000001</v>
      </c>
      <c r="K48" s="52">
        <v>115.36</v>
      </c>
      <c r="L48" s="54">
        <v>1.6401699029126214E-2</v>
      </c>
      <c r="M48" s="51">
        <v>0</v>
      </c>
      <c r="N48" s="51">
        <v>1.1294</v>
      </c>
      <c r="O48" s="51">
        <v>1.1294</v>
      </c>
      <c r="P48" s="52">
        <v>115.21</v>
      </c>
      <c r="Q48" s="54">
        <v>9.8029684923183757E-3</v>
      </c>
      <c r="R48" t="s">
        <v>284</v>
      </c>
      <c r="S48" t="s">
        <v>305</v>
      </c>
      <c r="T48" t="s">
        <v>292</v>
      </c>
      <c r="U48" t="s">
        <v>292</v>
      </c>
      <c r="V48" t="s">
        <v>287</v>
      </c>
    </row>
    <row r="49" spans="1:23" hidden="1" x14ac:dyDescent="0.2">
      <c r="A49">
        <v>5</v>
      </c>
      <c r="B49">
        <v>4</v>
      </c>
      <c r="C49" t="s">
        <v>387</v>
      </c>
      <c r="D49" t="s">
        <v>388</v>
      </c>
      <c r="E49" t="s">
        <v>103</v>
      </c>
      <c r="F49" t="s">
        <v>389</v>
      </c>
      <c r="G49">
        <f>VLOOKUP(E49,'UK Reports to Participants'!$D$10:$H$136,5,FALSE)</f>
        <v>0</v>
      </c>
      <c r="H49" s="51">
        <v>0.35980000000000001</v>
      </c>
      <c r="I49" s="51">
        <v>0.9002</v>
      </c>
      <c r="J49">
        <v>1.26</v>
      </c>
      <c r="K49" s="52">
        <v>94.54</v>
      </c>
      <c r="L49" s="54">
        <v>1.3327691982229743E-2</v>
      </c>
      <c r="M49" s="51">
        <v>0</v>
      </c>
      <c r="N49" s="51">
        <v>0.8014</v>
      </c>
      <c r="O49" s="51">
        <v>0.8014</v>
      </c>
      <c r="P49" s="52">
        <v>92.8</v>
      </c>
      <c r="Q49" s="54">
        <v>8.6357758620689666E-3</v>
      </c>
      <c r="R49" t="s">
        <v>390</v>
      </c>
      <c r="S49" t="s">
        <v>305</v>
      </c>
      <c r="T49" t="s">
        <v>292</v>
      </c>
      <c r="U49" t="s">
        <v>292</v>
      </c>
      <c r="V49" t="s">
        <v>287</v>
      </c>
    </row>
    <row r="50" spans="1:23" hidden="1" x14ac:dyDescent="0.2">
      <c r="A50">
        <v>5</v>
      </c>
      <c r="B50">
        <v>4</v>
      </c>
      <c r="C50" t="s">
        <v>391</v>
      </c>
      <c r="D50" t="s">
        <v>392</v>
      </c>
      <c r="E50" t="s">
        <v>102</v>
      </c>
      <c r="F50" t="s">
        <v>393</v>
      </c>
      <c r="G50">
        <f>VLOOKUP(E50,'UK Reports to Participants'!$D$10:$H$136,5,FALSE)</f>
        <v>1.2060999999999999</v>
      </c>
      <c r="H50" s="51">
        <v>0.66269999999999996</v>
      </c>
      <c r="I50" s="51">
        <v>0</v>
      </c>
      <c r="J50">
        <v>0.66269999999999996</v>
      </c>
      <c r="K50" s="52">
        <v>103.96</v>
      </c>
      <c r="L50" s="54">
        <v>6.3745671412081565E-3</v>
      </c>
      <c r="M50" s="51">
        <v>0.87780000000000002</v>
      </c>
      <c r="N50" s="51">
        <v>0</v>
      </c>
      <c r="O50" s="51">
        <v>0.87780000000000002</v>
      </c>
      <c r="P50" s="52">
        <v>103.71</v>
      </c>
      <c r="Q50" s="54">
        <v>8.4639861151287257E-3</v>
      </c>
      <c r="R50" t="s">
        <v>291</v>
      </c>
      <c r="S50" t="s">
        <v>305</v>
      </c>
      <c r="T50" t="s">
        <v>286</v>
      </c>
      <c r="U50" t="s">
        <v>286</v>
      </c>
      <c r="V50" t="s">
        <v>287</v>
      </c>
    </row>
    <row r="51" spans="1:23" hidden="1" x14ac:dyDescent="0.2">
      <c r="A51">
        <v>6</v>
      </c>
      <c r="B51">
        <v>4</v>
      </c>
      <c r="C51" t="s">
        <v>394</v>
      </c>
      <c r="D51" t="s">
        <v>197</v>
      </c>
      <c r="E51" t="s">
        <v>154</v>
      </c>
      <c r="F51" t="s">
        <v>395</v>
      </c>
      <c r="G51">
        <f>VLOOKUP(E51,'UK Reports to Participants'!$D$10:$H$136,5,FALSE)</f>
        <v>0</v>
      </c>
      <c r="H51" s="51" t="s">
        <v>242</v>
      </c>
      <c r="I51" s="51" t="s">
        <v>242</v>
      </c>
      <c r="J51" t="s">
        <v>242</v>
      </c>
      <c r="K51" s="52" t="s">
        <v>242</v>
      </c>
      <c r="L51" t="s">
        <v>242</v>
      </c>
      <c r="M51" s="51">
        <v>0</v>
      </c>
      <c r="N51" s="51">
        <v>0</v>
      </c>
      <c r="O51" s="51">
        <v>0</v>
      </c>
      <c r="P51" s="52">
        <v>110.28</v>
      </c>
      <c r="Q51" s="54">
        <v>0</v>
      </c>
      <c r="R51" t="s">
        <v>332</v>
      </c>
      <c r="S51" t="s">
        <v>285</v>
      </c>
      <c r="T51" t="s">
        <v>332</v>
      </c>
      <c r="U51" t="s">
        <v>332</v>
      </c>
      <c r="V51" t="s">
        <v>287</v>
      </c>
    </row>
    <row r="52" spans="1:23" x14ac:dyDescent="0.2">
      <c r="A52">
        <v>2</v>
      </c>
      <c r="B52">
        <v>5</v>
      </c>
      <c r="C52" t="s">
        <v>396</v>
      </c>
      <c r="D52" t="s">
        <v>397</v>
      </c>
      <c r="E52" t="s">
        <v>46</v>
      </c>
      <c r="F52" t="s">
        <v>398</v>
      </c>
      <c r="G52">
        <f>VLOOKUP(E52,'UK Reports to Participants'!$D$10:$H$136,5,FALSE)</f>
        <v>0</v>
      </c>
      <c r="H52" s="51">
        <v>0</v>
      </c>
      <c r="I52" s="51">
        <v>0</v>
      </c>
      <c r="J52">
        <v>0</v>
      </c>
      <c r="K52" s="52">
        <v>141.63</v>
      </c>
      <c r="L52" s="54">
        <v>0</v>
      </c>
      <c r="M52" s="51" t="s">
        <v>242</v>
      </c>
      <c r="N52" s="51" t="s">
        <v>242</v>
      </c>
      <c r="O52" s="51" t="s">
        <v>242</v>
      </c>
      <c r="P52" s="52" t="s">
        <v>242</v>
      </c>
      <c r="Q52" s="54">
        <v>0</v>
      </c>
      <c r="R52" t="s">
        <v>332</v>
      </c>
      <c r="S52" t="s">
        <v>305</v>
      </c>
      <c r="T52" t="s">
        <v>332</v>
      </c>
      <c r="U52" t="s">
        <v>292</v>
      </c>
      <c r="V52" t="s">
        <v>319</v>
      </c>
      <c r="W52" t="s">
        <v>399</v>
      </c>
    </row>
    <row r="53" spans="1:23" hidden="1" x14ac:dyDescent="0.2">
      <c r="A53">
        <v>2</v>
      </c>
      <c r="B53">
        <v>5</v>
      </c>
      <c r="C53" t="s">
        <v>400</v>
      </c>
      <c r="D53" t="s">
        <v>401</v>
      </c>
      <c r="E53" t="s">
        <v>43</v>
      </c>
      <c r="F53" t="s">
        <v>402</v>
      </c>
      <c r="G53">
        <f>VLOOKUP(E53,'UK Reports to Participants'!$D$10:$H$136,5,FALSE)</f>
        <v>0</v>
      </c>
      <c r="H53" s="51">
        <v>0</v>
      </c>
      <c r="I53" s="51">
        <v>0</v>
      </c>
      <c r="J53">
        <v>0</v>
      </c>
      <c r="K53" s="52">
        <v>138.4</v>
      </c>
      <c r="L53" s="54">
        <v>0</v>
      </c>
      <c r="M53" s="51">
        <v>0</v>
      </c>
      <c r="N53" s="51">
        <v>0</v>
      </c>
      <c r="O53" s="51">
        <v>0</v>
      </c>
      <c r="P53" s="52">
        <v>133.94</v>
      </c>
      <c r="Q53" s="54">
        <v>0</v>
      </c>
      <c r="R53" t="s">
        <v>332</v>
      </c>
      <c r="S53" t="s">
        <v>285</v>
      </c>
      <c r="T53" t="s">
        <v>332</v>
      </c>
      <c r="U53" t="s">
        <v>332</v>
      </c>
      <c r="V53" t="s">
        <v>287</v>
      </c>
    </row>
    <row r="54" spans="1:23" hidden="1" x14ac:dyDescent="0.2">
      <c r="A54">
        <v>2</v>
      </c>
      <c r="B54">
        <v>5</v>
      </c>
      <c r="C54" t="s">
        <v>403</v>
      </c>
      <c r="D54" t="s">
        <v>404</v>
      </c>
      <c r="E54" t="s">
        <v>44</v>
      </c>
      <c r="F54" t="s">
        <v>405</v>
      </c>
      <c r="G54">
        <f>VLOOKUP(E54,'UK Reports to Participants'!$D$10:$H$136,5,FALSE)</f>
        <v>0</v>
      </c>
      <c r="H54" s="51">
        <v>0</v>
      </c>
      <c r="I54" s="51">
        <v>0</v>
      </c>
      <c r="J54">
        <v>0</v>
      </c>
      <c r="K54" s="52">
        <v>141.82</v>
      </c>
      <c r="L54" s="54">
        <v>0</v>
      </c>
      <c r="M54" s="51">
        <v>0</v>
      </c>
      <c r="N54" s="51">
        <v>0</v>
      </c>
      <c r="O54" s="51">
        <v>0</v>
      </c>
      <c r="P54" s="52">
        <v>137.97999999999999</v>
      </c>
      <c r="Q54" s="54">
        <v>0</v>
      </c>
      <c r="R54" t="s">
        <v>332</v>
      </c>
      <c r="S54" t="s">
        <v>285</v>
      </c>
      <c r="T54" t="s">
        <v>332</v>
      </c>
      <c r="U54" t="s">
        <v>332</v>
      </c>
      <c r="V54" t="s">
        <v>287</v>
      </c>
    </row>
    <row r="55" spans="1:23" x14ac:dyDescent="0.2">
      <c r="A55">
        <v>2</v>
      </c>
      <c r="B55">
        <v>5</v>
      </c>
      <c r="C55" t="s">
        <v>406</v>
      </c>
      <c r="D55" t="s">
        <v>407</v>
      </c>
      <c r="E55" t="s">
        <v>55</v>
      </c>
      <c r="F55" t="s">
        <v>339</v>
      </c>
      <c r="G55">
        <f>VLOOKUP(E55,'UK Reports to Participants'!$D$10:$H$136,5,FALSE)</f>
        <v>0</v>
      </c>
      <c r="H55" s="51">
        <v>0</v>
      </c>
      <c r="I55" s="51">
        <v>0</v>
      </c>
      <c r="J55">
        <v>0</v>
      </c>
      <c r="K55" s="52">
        <v>112.82</v>
      </c>
      <c r="L55" s="54">
        <v>0</v>
      </c>
      <c r="M55" s="51" t="s">
        <v>242</v>
      </c>
      <c r="N55" s="51" t="s">
        <v>242</v>
      </c>
      <c r="O55" s="51" t="s">
        <v>242</v>
      </c>
      <c r="P55" s="52" t="s">
        <v>242</v>
      </c>
      <c r="Q55" s="54">
        <v>0</v>
      </c>
      <c r="R55" t="s">
        <v>284</v>
      </c>
      <c r="S55" t="s">
        <v>305</v>
      </c>
      <c r="T55" t="s">
        <v>292</v>
      </c>
      <c r="U55" t="s">
        <v>292</v>
      </c>
      <c r="V55" t="s">
        <v>287</v>
      </c>
      <c r="W55" t="s">
        <v>408</v>
      </c>
    </row>
    <row r="56" spans="1:23" hidden="1" x14ac:dyDescent="0.2">
      <c r="A56">
        <v>2</v>
      </c>
      <c r="B56">
        <v>5</v>
      </c>
      <c r="C56" t="s">
        <v>409</v>
      </c>
      <c r="D56" t="s">
        <v>410</v>
      </c>
      <c r="E56" t="s">
        <v>45</v>
      </c>
      <c r="F56" t="s">
        <v>411</v>
      </c>
      <c r="G56">
        <f>VLOOKUP(E56,'UK Reports to Participants'!$D$10:$H$136,5,FALSE)</f>
        <v>0</v>
      </c>
      <c r="H56" s="51">
        <v>0</v>
      </c>
      <c r="I56" s="51">
        <v>0</v>
      </c>
      <c r="J56">
        <v>0</v>
      </c>
      <c r="K56" s="52">
        <v>161.26</v>
      </c>
      <c r="L56" s="54">
        <v>0</v>
      </c>
      <c r="M56" s="51">
        <v>0</v>
      </c>
      <c r="N56" s="51">
        <v>0</v>
      </c>
      <c r="O56" s="51">
        <v>0</v>
      </c>
      <c r="P56" s="52">
        <v>154.57</v>
      </c>
      <c r="Q56" s="54">
        <v>0</v>
      </c>
      <c r="R56" t="s">
        <v>332</v>
      </c>
      <c r="S56" t="s">
        <v>412</v>
      </c>
      <c r="T56" t="s">
        <v>332</v>
      </c>
      <c r="U56" t="s">
        <v>332</v>
      </c>
      <c r="V56" t="s">
        <v>287</v>
      </c>
    </row>
    <row r="57" spans="1:23" hidden="1" x14ac:dyDescent="0.2">
      <c r="A57">
        <v>3</v>
      </c>
      <c r="B57">
        <v>5</v>
      </c>
      <c r="C57" t="s">
        <v>413</v>
      </c>
      <c r="D57" t="s">
        <v>414</v>
      </c>
      <c r="E57" t="s">
        <v>18</v>
      </c>
      <c r="F57" t="s">
        <v>415</v>
      </c>
      <c r="G57" t="e">
        <f>VLOOKUP(E57,'UK Reports to Participants'!$D$10:$H$136,5,FALSE)</f>
        <v>#N/A</v>
      </c>
      <c r="H57" s="51">
        <v>0.36890000000000001</v>
      </c>
      <c r="I57" s="51">
        <v>0</v>
      </c>
      <c r="J57">
        <v>0.36890000000000001</v>
      </c>
      <c r="K57" s="52">
        <v>129.02000000000001</v>
      </c>
      <c r="L57" s="54">
        <v>2.8592466284297008E-3</v>
      </c>
      <c r="M57" s="51">
        <v>0</v>
      </c>
      <c r="N57" s="51">
        <v>0</v>
      </c>
      <c r="O57" s="51">
        <v>0</v>
      </c>
      <c r="P57" s="52">
        <v>127.24</v>
      </c>
      <c r="Q57" s="54">
        <v>0</v>
      </c>
      <c r="R57" t="s">
        <v>291</v>
      </c>
      <c r="S57" t="s">
        <v>285</v>
      </c>
      <c r="T57" t="s">
        <v>292</v>
      </c>
      <c r="U57" t="s">
        <v>286</v>
      </c>
      <c r="V57" t="s">
        <v>319</v>
      </c>
    </row>
    <row r="58" spans="1:23" hidden="1" x14ac:dyDescent="0.2">
      <c r="A58">
        <v>3</v>
      </c>
      <c r="B58">
        <v>5</v>
      </c>
      <c r="C58" t="s">
        <v>416</v>
      </c>
      <c r="D58" t="s">
        <v>417</v>
      </c>
      <c r="E58" t="s">
        <v>19</v>
      </c>
      <c r="F58" t="s">
        <v>418</v>
      </c>
      <c r="G58" t="e">
        <f>VLOOKUP(E58,'UK Reports to Participants'!$D$10:$H$136,5,FALSE)</f>
        <v>#N/A</v>
      </c>
      <c r="H58" s="51">
        <v>1.2022999999999999</v>
      </c>
      <c r="I58" s="51">
        <v>0</v>
      </c>
      <c r="J58">
        <v>1.2022999999999999</v>
      </c>
      <c r="K58" s="52">
        <v>133.59</v>
      </c>
      <c r="L58" s="54">
        <v>8.9999251440976112E-3</v>
      </c>
      <c r="M58" s="51">
        <v>0</v>
      </c>
      <c r="N58" s="51">
        <v>0</v>
      </c>
      <c r="O58" s="51">
        <v>0</v>
      </c>
      <c r="P58" s="52">
        <v>132.69</v>
      </c>
      <c r="Q58" s="54">
        <v>0</v>
      </c>
      <c r="R58" t="s">
        <v>284</v>
      </c>
      <c r="S58" t="s">
        <v>285</v>
      </c>
      <c r="T58" t="s">
        <v>286</v>
      </c>
      <c r="U58" t="s">
        <v>286</v>
      </c>
      <c r="V58" t="s">
        <v>287</v>
      </c>
    </row>
    <row r="59" spans="1:23" hidden="1" x14ac:dyDescent="0.2">
      <c r="A59">
        <v>3</v>
      </c>
      <c r="B59">
        <v>5</v>
      </c>
      <c r="C59" t="s">
        <v>419</v>
      </c>
      <c r="D59" t="s">
        <v>420</v>
      </c>
      <c r="E59" t="s">
        <v>20</v>
      </c>
      <c r="F59" t="s">
        <v>290</v>
      </c>
      <c r="G59" t="e">
        <f>VLOOKUP(E59,'UK Reports to Participants'!$D$10:$H$136,5,FALSE)</f>
        <v>#N/A</v>
      </c>
      <c r="H59" s="51">
        <v>1.0138</v>
      </c>
      <c r="I59" s="51">
        <v>0</v>
      </c>
      <c r="J59">
        <v>1.0138</v>
      </c>
      <c r="K59" s="52">
        <v>113.77</v>
      </c>
      <c r="L59" s="54">
        <v>8.9109607102048002E-3</v>
      </c>
      <c r="M59" s="51">
        <v>0</v>
      </c>
      <c r="N59" s="51">
        <v>0</v>
      </c>
      <c r="O59" s="51">
        <v>0</v>
      </c>
      <c r="P59" s="52">
        <v>112.6</v>
      </c>
      <c r="Q59" s="54">
        <v>0</v>
      </c>
      <c r="R59" t="s">
        <v>284</v>
      </c>
      <c r="S59" t="s">
        <v>285</v>
      </c>
      <c r="T59" t="s">
        <v>286</v>
      </c>
      <c r="U59" t="s">
        <v>286</v>
      </c>
      <c r="V59" t="s">
        <v>287</v>
      </c>
    </row>
    <row r="60" spans="1:23" hidden="1" x14ac:dyDescent="0.2">
      <c r="A60">
        <v>3</v>
      </c>
      <c r="B60">
        <v>5</v>
      </c>
      <c r="C60" t="s">
        <v>421</v>
      </c>
      <c r="D60" t="s">
        <v>422</v>
      </c>
      <c r="E60" t="s">
        <v>21</v>
      </c>
      <c r="F60" t="s">
        <v>290</v>
      </c>
      <c r="G60" t="e">
        <f>VLOOKUP(E60,'UK Reports to Participants'!$D$10:$H$136,5,FALSE)</f>
        <v>#N/A</v>
      </c>
      <c r="H60" s="51">
        <v>1.1196999999999999</v>
      </c>
      <c r="I60" s="51">
        <v>0</v>
      </c>
      <c r="J60">
        <v>1.1196999999999999</v>
      </c>
      <c r="K60" s="52">
        <v>103.79</v>
      </c>
      <c r="L60" s="54">
        <v>1.0788129877637536E-2</v>
      </c>
      <c r="M60" s="51">
        <v>0</v>
      </c>
      <c r="N60" s="51">
        <v>0</v>
      </c>
      <c r="O60" s="51">
        <v>0</v>
      </c>
      <c r="P60" s="52">
        <v>101.3</v>
      </c>
      <c r="Q60" s="54">
        <v>0</v>
      </c>
      <c r="R60" t="s">
        <v>284</v>
      </c>
      <c r="S60" t="s">
        <v>285</v>
      </c>
      <c r="T60" t="s">
        <v>286</v>
      </c>
      <c r="U60" t="s">
        <v>286</v>
      </c>
      <c r="V60" t="s">
        <v>287</v>
      </c>
    </row>
    <row r="61" spans="1:23" hidden="1" x14ac:dyDescent="0.2">
      <c r="A61">
        <v>3</v>
      </c>
      <c r="B61">
        <v>5</v>
      </c>
      <c r="C61" t="s">
        <v>423</v>
      </c>
      <c r="D61" t="s">
        <v>424</v>
      </c>
      <c r="E61" t="s">
        <v>22</v>
      </c>
      <c r="F61" t="s">
        <v>425</v>
      </c>
      <c r="G61" t="e">
        <f>VLOOKUP(E61,'UK Reports to Participants'!$D$10:$H$136,5,FALSE)</f>
        <v>#N/A</v>
      </c>
      <c r="H61" s="51">
        <v>0.78049999999999997</v>
      </c>
      <c r="I61" s="51">
        <v>0</v>
      </c>
      <c r="J61">
        <v>0.78049999999999997</v>
      </c>
      <c r="K61" s="52">
        <v>112.19</v>
      </c>
      <c r="L61" s="54">
        <v>6.9569480345841872E-3</v>
      </c>
      <c r="M61" s="51">
        <v>0</v>
      </c>
      <c r="N61" s="51">
        <v>0</v>
      </c>
      <c r="O61" s="51">
        <v>0</v>
      </c>
      <c r="P61" s="52">
        <v>110.75</v>
      </c>
      <c r="Q61" s="54">
        <v>0</v>
      </c>
      <c r="R61" t="s">
        <v>284</v>
      </c>
      <c r="S61" t="s">
        <v>285</v>
      </c>
      <c r="T61" t="s">
        <v>286</v>
      </c>
      <c r="U61" t="s">
        <v>286</v>
      </c>
      <c r="V61" t="s">
        <v>287</v>
      </c>
    </row>
    <row r="62" spans="1:23" hidden="1" x14ac:dyDescent="0.2">
      <c r="A62">
        <v>3</v>
      </c>
      <c r="B62">
        <v>5</v>
      </c>
      <c r="C62" t="s">
        <v>426</v>
      </c>
      <c r="D62" t="s">
        <v>427</v>
      </c>
      <c r="E62" t="s">
        <v>23</v>
      </c>
      <c r="F62" t="s">
        <v>425</v>
      </c>
      <c r="G62" t="e">
        <f>VLOOKUP(E62,'UK Reports to Participants'!$D$10:$H$136,5,FALSE)</f>
        <v>#N/A</v>
      </c>
      <c r="H62" s="51">
        <v>0.78539999999999999</v>
      </c>
      <c r="I62" s="51">
        <v>0</v>
      </c>
      <c r="J62">
        <v>0.78539999999999999</v>
      </c>
      <c r="K62" s="52">
        <v>102.4</v>
      </c>
      <c r="L62" s="54">
        <v>7.6699218749999992E-3</v>
      </c>
      <c r="M62" s="51">
        <v>0</v>
      </c>
      <c r="N62" s="51">
        <v>0</v>
      </c>
      <c r="O62" s="51">
        <v>0</v>
      </c>
      <c r="P62" s="52">
        <v>99.76</v>
      </c>
      <c r="Q62" s="54">
        <v>0</v>
      </c>
      <c r="R62" t="s">
        <v>284</v>
      </c>
      <c r="S62" t="s">
        <v>285</v>
      </c>
      <c r="T62" t="s">
        <v>286</v>
      </c>
      <c r="U62" t="s">
        <v>286</v>
      </c>
      <c r="V62" t="s">
        <v>287</v>
      </c>
    </row>
    <row r="63" spans="1:23" hidden="1" x14ac:dyDescent="0.2">
      <c r="A63">
        <v>5</v>
      </c>
      <c r="B63">
        <v>5</v>
      </c>
      <c r="C63" t="s">
        <v>428</v>
      </c>
      <c r="D63" t="s">
        <v>429</v>
      </c>
      <c r="E63" t="s">
        <v>105</v>
      </c>
      <c r="F63" t="s">
        <v>393</v>
      </c>
      <c r="G63">
        <f>VLOOKUP(E63,'UK Reports to Participants'!$D$10:$H$136,5,FALSE)</f>
        <v>0.63759999999999994</v>
      </c>
      <c r="H63" s="51">
        <v>1.2101</v>
      </c>
      <c r="I63" s="51">
        <v>0</v>
      </c>
      <c r="J63">
        <v>1.2101</v>
      </c>
      <c r="K63" s="52">
        <v>107.98</v>
      </c>
      <c r="L63" s="54">
        <v>1.1206704945360252E-2</v>
      </c>
      <c r="M63" s="51">
        <v>0.19120000000000001</v>
      </c>
      <c r="N63" s="51">
        <v>0</v>
      </c>
      <c r="O63" s="51">
        <v>0.19120000000000001</v>
      </c>
      <c r="P63" s="52">
        <v>113.6</v>
      </c>
      <c r="Q63" s="54">
        <v>1.6830985915492959E-3</v>
      </c>
      <c r="R63" t="s">
        <v>291</v>
      </c>
      <c r="S63" t="s">
        <v>305</v>
      </c>
      <c r="T63" t="s">
        <v>286</v>
      </c>
      <c r="U63" t="s">
        <v>292</v>
      </c>
      <c r="V63" t="s">
        <v>319</v>
      </c>
    </row>
    <row r="64" spans="1:23" hidden="1" x14ac:dyDescent="0.2">
      <c r="A64">
        <v>5</v>
      </c>
      <c r="B64">
        <v>5</v>
      </c>
      <c r="C64" t="s">
        <v>430</v>
      </c>
      <c r="D64" t="s">
        <v>431</v>
      </c>
      <c r="E64" t="s">
        <v>104</v>
      </c>
      <c r="F64" t="s">
        <v>389</v>
      </c>
      <c r="G64">
        <f>VLOOKUP(E64,'UK Reports to Participants'!$D$10:$H$136,5,FALSE)</f>
        <v>1.1648000000000001</v>
      </c>
      <c r="H64" s="51">
        <v>1.5366</v>
      </c>
      <c r="I64" s="51">
        <v>0.1797</v>
      </c>
      <c r="J64">
        <v>1.7162999999999999</v>
      </c>
      <c r="K64" s="52">
        <v>99.61</v>
      </c>
      <c r="L64" s="54">
        <v>1.72301977713081E-2</v>
      </c>
      <c r="M64" s="51">
        <v>0</v>
      </c>
      <c r="N64" s="51">
        <v>4.07E-2</v>
      </c>
      <c r="O64" s="51">
        <v>4.07E-2</v>
      </c>
      <c r="P64" s="52">
        <v>103.79</v>
      </c>
      <c r="Q64" s="54">
        <v>3.9213797090278447E-4</v>
      </c>
      <c r="R64" t="s">
        <v>291</v>
      </c>
      <c r="S64" t="s">
        <v>305</v>
      </c>
      <c r="T64" t="s">
        <v>286</v>
      </c>
      <c r="U64" t="s">
        <v>286</v>
      </c>
      <c r="V64" t="s">
        <v>287</v>
      </c>
    </row>
    <row r="65" spans="1:23" hidden="1" x14ac:dyDescent="0.2">
      <c r="A65">
        <v>5</v>
      </c>
      <c r="B65">
        <v>5</v>
      </c>
      <c r="C65" t="s">
        <v>432</v>
      </c>
      <c r="D65" t="s">
        <v>433</v>
      </c>
      <c r="E65" t="s">
        <v>77</v>
      </c>
      <c r="F65" t="s">
        <v>383</v>
      </c>
      <c r="G65">
        <f>VLOOKUP(E65,'UK Reports to Participants'!$D$10:$H$136,5,FALSE)</f>
        <v>1.9158999999999999</v>
      </c>
      <c r="H65" s="51">
        <v>2.0564</v>
      </c>
      <c r="I65" s="51">
        <v>0</v>
      </c>
      <c r="J65">
        <v>2.0564</v>
      </c>
      <c r="K65" s="52">
        <v>119.44</v>
      </c>
      <c r="L65" s="54">
        <v>1.7217012726054925E-2</v>
      </c>
      <c r="M65" s="51">
        <v>4.3700000000000003E-2</v>
      </c>
      <c r="N65" s="51">
        <v>0</v>
      </c>
      <c r="O65" s="51">
        <v>4.3700000000000003E-2</v>
      </c>
      <c r="P65" s="52">
        <v>127.03</v>
      </c>
      <c r="Q65" s="54">
        <v>3.4401322522238843E-4</v>
      </c>
      <c r="R65" t="s">
        <v>291</v>
      </c>
      <c r="S65" t="s">
        <v>305</v>
      </c>
      <c r="T65" t="s">
        <v>286</v>
      </c>
      <c r="U65" t="s">
        <v>286</v>
      </c>
      <c r="V65" t="s">
        <v>287</v>
      </c>
    </row>
    <row r="66" spans="1:23" hidden="1" x14ac:dyDescent="0.2">
      <c r="A66">
        <v>5</v>
      </c>
      <c r="B66">
        <v>5</v>
      </c>
      <c r="C66" t="s">
        <v>434</v>
      </c>
      <c r="D66" t="s">
        <v>435</v>
      </c>
      <c r="E66" t="s">
        <v>78</v>
      </c>
      <c r="F66" t="s">
        <v>383</v>
      </c>
      <c r="G66">
        <f>VLOOKUP(E66,'UK Reports to Participants'!$D$10:$H$136,5,FALSE)</f>
        <v>2.0160999999999998</v>
      </c>
      <c r="H66" s="51">
        <v>1.849</v>
      </c>
      <c r="I66" s="51">
        <v>0.2104</v>
      </c>
      <c r="J66">
        <v>2.0594000000000001</v>
      </c>
      <c r="K66" s="52">
        <v>119.1</v>
      </c>
      <c r="L66" s="54">
        <v>1.7291351805205711E-2</v>
      </c>
      <c r="M66" s="51">
        <v>4.4999999999999997E-3</v>
      </c>
      <c r="N66" s="51">
        <v>3.0700000000000002E-2</v>
      </c>
      <c r="O66" s="51">
        <v>3.5200000000000002E-2</v>
      </c>
      <c r="P66" s="52">
        <v>126.63</v>
      </c>
      <c r="Q66" s="54">
        <v>2.779752033483377E-4</v>
      </c>
      <c r="R66" t="s">
        <v>291</v>
      </c>
      <c r="S66" t="s">
        <v>305</v>
      </c>
      <c r="T66" t="s">
        <v>286</v>
      </c>
      <c r="U66" t="s">
        <v>286</v>
      </c>
      <c r="V66" t="s">
        <v>287</v>
      </c>
    </row>
    <row r="67" spans="1:23" hidden="1" x14ac:dyDescent="0.2">
      <c r="A67">
        <v>6</v>
      </c>
      <c r="B67">
        <v>5</v>
      </c>
      <c r="C67" t="s">
        <v>436</v>
      </c>
      <c r="D67" t="s">
        <v>198</v>
      </c>
      <c r="E67" t="s">
        <v>155</v>
      </c>
      <c r="F67" t="s">
        <v>437</v>
      </c>
      <c r="G67">
        <f>VLOOKUP(E67,'UK Reports to Participants'!$D$10:$H$136,5,FALSE)</f>
        <v>1.3181</v>
      </c>
      <c r="H67" s="51">
        <v>1.8704000000000001</v>
      </c>
      <c r="I67" s="51">
        <v>0</v>
      </c>
      <c r="J67">
        <v>1.8704000000000001</v>
      </c>
      <c r="K67" s="52">
        <v>106.03</v>
      </c>
      <c r="L67" s="54">
        <v>1.7640290483825333E-2</v>
      </c>
      <c r="M67" s="51">
        <v>31.110399999999998</v>
      </c>
      <c r="N67" s="51">
        <v>0</v>
      </c>
      <c r="O67" s="51">
        <v>31.110399999999998</v>
      </c>
      <c r="P67" s="52">
        <v>107.28</v>
      </c>
      <c r="Q67" s="54">
        <v>0.28999254287844889</v>
      </c>
      <c r="R67" t="s">
        <v>284</v>
      </c>
      <c r="S67" t="s">
        <v>305</v>
      </c>
      <c r="T67" t="s">
        <v>292</v>
      </c>
      <c r="U67" t="s">
        <v>292</v>
      </c>
      <c r="V67" t="s">
        <v>287</v>
      </c>
      <c r="W67" t="s">
        <v>438</v>
      </c>
    </row>
    <row r="68" spans="1:23" hidden="1" x14ac:dyDescent="0.2">
      <c r="A68">
        <v>6</v>
      </c>
      <c r="B68">
        <v>5</v>
      </c>
      <c r="C68" t="s">
        <v>439</v>
      </c>
      <c r="D68" t="s">
        <v>199</v>
      </c>
      <c r="E68" t="s">
        <v>156</v>
      </c>
      <c r="F68" t="s">
        <v>437</v>
      </c>
      <c r="G68">
        <f>VLOOKUP(E68,'UK Reports to Participants'!$D$10:$H$136,5,FALSE)</f>
        <v>0.21820000000000001</v>
      </c>
      <c r="H68" s="51">
        <v>0</v>
      </c>
      <c r="I68" s="51">
        <v>0</v>
      </c>
      <c r="J68">
        <v>0</v>
      </c>
      <c r="K68" s="52">
        <v>104.17</v>
      </c>
      <c r="L68" s="54">
        <v>0</v>
      </c>
      <c r="M68" s="51">
        <v>0.35049999999999998</v>
      </c>
      <c r="N68" s="51">
        <v>0</v>
      </c>
      <c r="O68" s="51">
        <v>0.35049999999999998</v>
      </c>
      <c r="P68" s="52">
        <v>104.24</v>
      </c>
      <c r="Q68" s="54">
        <v>3.3624328472755178E-3</v>
      </c>
      <c r="R68" t="s">
        <v>291</v>
      </c>
      <c r="S68" t="s">
        <v>305</v>
      </c>
      <c r="T68" t="s">
        <v>286</v>
      </c>
      <c r="U68" t="s">
        <v>292</v>
      </c>
      <c r="V68" t="s">
        <v>319</v>
      </c>
    </row>
    <row r="69" spans="1:23" hidden="1" x14ac:dyDescent="0.2">
      <c r="A69">
        <v>6</v>
      </c>
      <c r="B69">
        <v>5</v>
      </c>
      <c r="C69" t="s">
        <v>440</v>
      </c>
      <c r="D69" t="s">
        <v>200</v>
      </c>
      <c r="E69" t="s">
        <v>157</v>
      </c>
      <c r="F69" t="s">
        <v>437</v>
      </c>
      <c r="G69">
        <f>VLOOKUP(E69,'UK Reports to Participants'!$D$10:$H$136,5,FALSE)</f>
        <v>0</v>
      </c>
      <c r="H69" s="51">
        <v>0</v>
      </c>
      <c r="I69" s="51">
        <v>0</v>
      </c>
      <c r="J69">
        <v>0</v>
      </c>
      <c r="K69" s="52">
        <v>103.78</v>
      </c>
      <c r="L69" s="54">
        <v>0</v>
      </c>
      <c r="M69" s="51">
        <v>0</v>
      </c>
      <c r="N69" s="51">
        <v>0</v>
      </c>
      <c r="O69" s="51">
        <v>0</v>
      </c>
      <c r="P69" s="52">
        <v>103.11</v>
      </c>
      <c r="Q69" s="54">
        <v>0</v>
      </c>
      <c r="R69" t="s">
        <v>332</v>
      </c>
      <c r="S69" t="s">
        <v>332</v>
      </c>
      <c r="T69" t="s">
        <v>332</v>
      </c>
      <c r="U69" t="s">
        <v>332</v>
      </c>
      <c r="V69" t="s">
        <v>287</v>
      </c>
    </row>
    <row r="70" spans="1:23" hidden="1" x14ac:dyDescent="0.2">
      <c r="A70">
        <v>2</v>
      </c>
      <c r="B70">
        <v>6</v>
      </c>
      <c r="C70" t="s">
        <v>441</v>
      </c>
      <c r="D70" t="s">
        <v>442</v>
      </c>
      <c r="E70" t="s">
        <v>47</v>
      </c>
      <c r="F70" t="s">
        <v>443</v>
      </c>
      <c r="G70" t="e">
        <f>VLOOKUP(E70,'UK Reports to Participants'!$D$10:$H$136,5,FALSE)</f>
        <v>#N/A</v>
      </c>
      <c r="H70" s="51">
        <v>2.6101000000000001</v>
      </c>
      <c r="I70" s="51">
        <v>0</v>
      </c>
      <c r="J70">
        <v>2.6101000000000001</v>
      </c>
      <c r="K70" s="52">
        <v>114.63</v>
      </c>
      <c r="L70" s="54">
        <v>2.2769781034633171E-2</v>
      </c>
      <c r="M70" s="51">
        <v>2.4098000000000002</v>
      </c>
      <c r="N70" s="51">
        <v>0</v>
      </c>
      <c r="O70" s="51">
        <v>2.4098000000000002</v>
      </c>
      <c r="P70" s="52">
        <v>118.11</v>
      </c>
      <c r="Q70" s="54">
        <v>2.0403014139361613E-2</v>
      </c>
      <c r="R70" t="s">
        <v>291</v>
      </c>
      <c r="S70" t="s">
        <v>305</v>
      </c>
      <c r="T70" t="s">
        <v>286</v>
      </c>
      <c r="U70" t="s">
        <v>286</v>
      </c>
      <c r="V70" t="s">
        <v>287</v>
      </c>
    </row>
    <row r="71" spans="1:23" x14ac:dyDescent="0.2">
      <c r="A71">
        <v>3</v>
      </c>
      <c r="B71">
        <v>6</v>
      </c>
      <c r="C71" t="s">
        <v>444</v>
      </c>
      <c r="D71" t="s">
        <v>201</v>
      </c>
      <c r="E71" t="s">
        <v>158</v>
      </c>
      <c r="F71" t="s">
        <v>445</v>
      </c>
      <c r="G71" t="e">
        <f>VLOOKUP(E71,'UK Reports to Participants'!$D$10:$H$136,5,FALSE)</f>
        <v>#N/A</v>
      </c>
      <c r="H71" s="51" t="s">
        <v>242</v>
      </c>
      <c r="I71" s="51" t="s">
        <v>242</v>
      </c>
      <c r="J71" t="s">
        <v>242</v>
      </c>
      <c r="K71" s="52" t="s">
        <v>242</v>
      </c>
      <c r="L71" s="54" t="s">
        <v>242</v>
      </c>
      <c r="M71" s="51" t="s">
        <v>242</v>
      </c>
      <c r="N71" s="51" t="s">
        <v>242</v>
      </c>
      <c r="O71" s="51" t="s">
        <v>242</v>
      </c>
      <c r="P71" s="52" t="s">
        <v>242</v>
      </c>
      <c r="Q71" s="56" t="s">
        <v>242</v>
      </c>
      <c r="R71" s="56" t="s">
        <v>242</v>
      </c>
      <c r="S71" s="56" t="s">
        <v>242</v>
      </c>
      <c r="T71" s="56" t="s">
        <v>242</v>
      </c>
      <c r="U71" s="56" t="s">
        <v>242</v>
      </c>
      <c r="V71" s="56" t="s">
        <v>242</v>
      </c>
      <c r="W71" t="s">
        <v>446</v>
      </c>
    </row>
    <row r="72" spans="1:23" hidden="1" x14ac:dyDescent="0.2">
      <c r="A72">
        <v>3</v>
      </c>
      <c r="B72">
        <v>6</v>
      </c>
      <c r="C72" t="s">
        <v>447</v>
      </c>
      <c r="D72" t="s">
        <v>448</v>
      </c>
      <c r="E72" t="s">
        <v>25</v>
      </c>
      <c r="F72" t="s">
        <v>445</v>
      </c>
      <c r="G72">
        <f>VLOOKUP(E72,'UK Reports to Participants'!$D$10:$H$136,5,FALSE)</f>
        <v>0</v>
      </c>
      <c r="H72" s="51">
        <v>0</v>
      </c>
      <c r="I72" s="51">
        <v>0</v>
      </c>
      <c r="J72">
        <v>0</v>
      </c>
      <c r="K72" s="52">
        <v>139.81</v>
      </c>
      <c r="L72" s="54">
        <v>0</v>
      </c>
      <c r="M72" s="51">
        <v>0</v>
      </c>
      <c r="N72" s="51">
        <v>0</v>
      </c>
      <c r="O72" s="51">
        <v>0</v>
      </c>
      <c r="P72" s="52">
        <v>141.4</v>
      </c>
      <c r="Q72" s="54">
        <v>0</v>
      </c>
      <c r="R72" t="s">
        <v>291</v>
      </c>
      <c r="S72" t="s">
        <v>285</v>
      </c>
      <c r="T72" t="s">
        <v>292</v>
      </c>
      <c r="U72" t="s">
        <v>292</v>
      </c>
      <c r="V72" t="s">
        <v>287</v>
      </c>
    </row>
    <row r="73" spans="1:23" hidden="1" x14ac:dyDescent="0.2">
      <c r="A73">
        <v>3</v>
      </c>
      <c r="B73">
        <v>6</v>
      </c>
      <c r="C73" t="s">
        <v>449</v>
      </c>
      <c r="D73" t="s">
        <v>450</v>
      </c>
      <c r="E73" t="s">
        <v>27</v>
      </c>
      <c r="F73" t="s">
        <v>445</v>
      </c>
      <c r="G73">
        <f>VLOOKUP(E73,'UK Reports to Participants'!$D$10:$H$136,5,FALSE)</f>
        <v>3.5030000000000001</v>
      </c>
      <c r="H73" s="51">
        <v>0</v>
      </c>
      <c r="I73" s="51">
        <v>0</v>
      </c>
      <c r="J73">
        <v>0</v>
      </c>
      <c r="K73" s="52">
        <v>144.68</v>
      </c>
      <c r="L73" s="54">
        <v>0</v>
      </c>
      <c r="M73" s="51">
        <v>0</v>
      </c>
      <c r="N73" s="51">
        <v>0</v>
      </c>
      <c r="O73" s="51">
        <v>0</v>
      </c>
      <c r="P73" s="52">
        <v>147.22</v>
      </c>
      <c r="Q73" s="54">
        <v>0</v>
      </c>
      <c r="R73" t="s">
        <v>284</v>
      </c>
      <c r="S73" t="s">
        <v>285</v>
      </c>
      <c r="T73" t="s">
        <v>286</v>
      </c>
      <c r="U73" t="s">
        <v>286</v>
      </c>
      <c r="V73" t="s">
        <v>287</v>
      </c>
    </row>
    <row r="74" spans="1:23" hidden="1" x14ac:dyDescent="0.2">
      <c r="A74">
        <v>3</v>
      </c>
      <c r="B74">
        <v>6</v>
      </c>
      <c r="C74" t="s">
        <v>451</v>
      </c>
      <c r="D74" t="s">
        <v>452</v>
      </c>
      <c r="E74" t="s">
        <v>29</v>
      </c>
      <c r="F74" t="s">
        <v>445</v>
      </c>
      <c r="G74">
        <f>VLOOKUP(E74,'UK Reports to Participants'!$D$10:$H$136,5,FALSE)</f>
        <v>0</v>
      </c>
      <c r="H74" s="51">
        <v>0</v>
      </c>
      <c r="I74" s="51">
        <v>0</v>
      </c>
      <c r="J74">
        <v>0</v>
      </c>
      <c r="K74" s="52">
        <v>120.58</v>
      </c>
      <c r="L74" s="54">
        <v>0</v>
      </c>
      <c r="M74" s="51">
        <v>0</v>
      </c>
      <c r="N74" s="51">
        <v>0</v>
      </c>
      <c r="O74" s="51">
        <v>0</v>
      </c>
      <c r="P74" s="52">
        <v>122.06</v>
      </c>
      <c r="Q74" s="54">
        <v>0</v>
      </c>
      <c r="R74" t="s">
        <v>284</v>
      </c>
      <c r="S74" t="s">
        <v>285</v>
      </c>
      <c r="T74" t="s">
        <v>286</v>
      </c>
      <c r="U74" t="s">
        <v>286</v>
      </c>
      <c r="V74" t="s">
        <v>287</v>
      </c>
    </row>
    <row r="75" spans="1:23" hidden="1" x14ac:dyDescent="0.2">
      <c r="A75">
        <v>5</v>
      </c>
      <c r="B75">
        <v>6</v>
      </c>
      <c r="C75" t="s">
        <v>453</v>
      </c>
      <c r="D75" t="s">
        <v>454</v>
      </c>
      <c r="E75" t="s">
        <v>107</v>
      </c>
      <c r="F75" t="s">
        <v>389</v>
      </c>
      <c r="G75">
        <f>VLOOKUP(E75,'UK Reports to Participants'!$D$10:$H$136,5,FALSE)</f>
        <v>0.64449999999999996</v>
      </c>
      <c r="H75" s="51">
        <v>0.1242</v>
      </c>
      <c r="I75" s="51">
        <v>0.48099999999999998</v>
      </c>
      <c r="J75">
        <v>0.60519999999999996</v>
      </c>
      <c r="K75" s="52">
        <v>97.76</v>
      </c>
      <c r="L75" s="54">
        <v>6.190671031096562E-3</v>
      </c>
      <c r="M75" s="51">
        <v>1.5275000000000001</v>
      </c>
      <c r="N75" s="51">
        <v>0.44840000000000002</v>
      </c>
      <c r="O75" s="51">
        <v>1.9759000000000002</v>
      </c>
      <c r="P75" s="52">
        <v>99.34</v>
      </c>
      <c r="Q75" s="54">
        <v>1.9890275820414739E-2</v>
      </c>
      <c r="R75" t="s">
        <v>284</v>
      </c>
      <c r="S75" t="s">
        <v>305</v>
      </c>
      <c r="T75" t="s">
        <v>292</v>
      </c>
      <c r="U75" t="s">
        <v>292</v>
      </c>
      <c r="V75" t="s">
        <v>287</v>
      </c>
    </row>
    <row r="76" spans="1:23" hidden="1" x14ac:dyDescent="0.2">
      <c r="A76">
        <v>5</v>
      </c>
      <c r="B76">
        <v>6</v>
      </c>
      <c r="C76" t="s">
        <v>455</v>
      </c>
      <c r="D76" t="s">
        <v>456</v>
      </c>
      <c r="E76" t="s">
        <v>81</v>
      </c>
      <c r="F76" t="s">
        <v>383</v>
      </c>
      <c r="G76">
        <f>VLOOKUP(E76,'UK Reports to Participants'!$D$10:$H$136,5,FALSE)</f>
        <v>153.87110000000001</v>
      </c>
      <c r="H76" s="51">
        <v>1.1887000000000001</v>
      </c>
      <c r="I76" s="51">
        <v>0.60389999999999999</v>
      </c>
      <c r="J76">
        <v>1.7926000000000002</v>
      </c>
      <c r="K76" s="52">
        <v>117.62</v>
      </c>
      <c r="L76" s="54">
        <v>1.5240605339228023E-2</v>
      </c>
      <c r="M76" s="51">
        <v>0.91649999999999998</v>
      </c>
      <c r="N76" s="51">
        <v>0.58430000000000004</v>
      </c>
      <c r="O76" s="51">
        <v>1.5007999999999999</v>
      </c>
      <c r="P76" s="52">
        <v>121.75</v>
      </c>
      <c r="Q76" s="54">
        <v>1.2326899383983573E-2</v>
      </c>
      <c r="R76" t="s">
        <v>284</v>
      </c>
      <c r="S76" t="s">
        <v>305</v>
      </c>
      <c r="T76" t="s">
        <v>292</v>
      </c>
      <c r="U76" t="s">
        <v>292</v>
      </c>
      <c r="V76" t="s">
        <v>287</v>
      </c>
    </row>
    <row r="77" spans="1:23" hidden="1" x14ac:dyDescent="0.2">
      <c r="A77">
        <v>5</v>
      </c>
      <c r="B77">
        <v>6</v>
      </c>
      <c r="C77" t="s">
        <v>457</v>
      </c>
      <c r="D77" t="s">
        <v>458</v>
      </c>
      <c r="E77" t="s">
        <v>80</v>
      </c>
      <c r="F77" t="s">
        <v>383</v>
      </c>
      <c r="G77">
        <f>VLOOKUP(E77,'UK Reports to Participants'!$D$10:$H$136,5,FALSE)</f>
        <v>2.2570000000000001</v>
      </c>
      <c r="H77" s="51">
        <v>1.5041</v>
      </c>
      <c r="I77" s="51">
        <v>0</v>
      </c>
      <c r="J77">
        <v>1.5041</v>
      </c>
      <c r="K77" s="52">
        <v>119.01</v>
      </c>
      <c r="L77" s="54">
        <v>1.2638433745063439E-2</v>
      </c>
      <c r="M77" s="51">
        <v>0.97470000000000001</v>
      </c>
      <c r="N77" s="51">
        <v>0</v>
      </c>
      <c r="O77" s="51">
        <v>0.97470000000000001</v>
      </c>
      <c r="P77" s="52">
        <v>123.8</v>
      </c>
      <c r="Q77" s="54">
        <v>7.8731825525040385E-3</v>
      </c>
      <c r="R77" t="s">
        <v>291</v>
      </c>
      <c r="S77" t="s">
        <v>305</v>
      </c>
      <c r="T77" t="s">
        <v>286</v>
      </c>
      <c r="U77" t="s">
        <v>286</v>
      </c>
      <c r="V77" t="s">
        <v>287</v>
      </c>
    </row>
    <row r="78" spans="1:23" hidden="1" x14ac:dyDescent="0.2">
      <c r="A78">
        <v>5</v>
      </c>
      <c r="B78">
        <v>6</v>
      </c>
      <c r="C78" t="s">
        <v>459</v>
      </c>
      <c r="D78" t="s">
        <v>460</v>
      </c>
      <c r="E78" t="s">
        <v>106</v>
      </c>
      <c r="F78" t="s">
        <v>393</v>
      </c>
      <c r="G78">
        <f>VLOOKUP(E78,'UK Reports to Participants'!$D$10:$H$136,5,FALSE)</f>
        <v>1.1009</v>
      </c>
      <c r="H78" s="51">
        <v>0.21049999999999999</v>
      </c>
      <c r="I78" s="51">
        <v>0</v>
      </c>
      <c r="J78">
        <v>0.21049999999999999</v>
      </c>
      <c r="K78" s="52">
        <v>106.59</v>
      </c>
      <c r="L78" s="54">
        <v>1.9748569284172997E-3</v>
      </c>
      <c r="M78" s="51">
        <v>0.57520000000000004</v>
      </c>
      <c r="N78" s="51">
        <v>0</v>
      </c>
      <c r="O78" s="51">
        <v>0.57520000000000004</v>
      </c>
      <c r="P78" s="52">
        <v>109.65</v>
      </c>
      <c r="Q78" s="54">
        <v>5.2457820337437301E-3</v>
      </c>
      <c r="R78" t="s">
        <v>291</v>
      </c>
      <c r="S78" t="s">
        <v>285</v>
      </c>
      <c r="T78" t="s">
        <v>292</v>
      </c>
      <c r="U78" t="s">
        <v>292</v>
      </c>
      <c r="V78" t="s">
        <v>287</v>
      </c>
    </row>
    <row r="79" spans="1:23" hidden="1" x14ac:dyDescent="0.2">
      <c r="A79">
        <v>4</v>
      </c>
      <c r="B79">
        <v>3</v>
      </c>
      <c r="C79" t="s">
        <v>461</v>
      </c>
      <c r="D79" t="s">
        <v>462</v>
      </c>
      <c r="E79" t="s">
        <v>98</v>
      </c>
      <c r="F79" t="s">
        <v>463</v>
      </c>
      <c r="G79">
        <f>VLOOKUP(E79,'UK Reports to Participants'!$D$10:$H$136,5,FALSE)</f>
        <v>0.43049999999999999</v>
      </c>
      <c r="H79" s="51">
        <v>0</v>
      </c>
      <c r="I79" s="51">
        <v>0</v>
      </c>
      <c r="J79">
        <v>0</v>
      </c>
      <c r="K79" s="52">
        <v>140.76</v>
      </c>
      <c r="L79" s="54">
        <v>0</v>
      </c>
      <c r="M79" s="51">
        <v>0.61639999999999995</v>
      </c>
      <c r="N79" s="51">
        <v>0</v>
      </c>
      <c r="O79" s="51">
        <v>0.61639999999999995</v>
      </c>
      <c r="P79" s="52">
        <v>146.36000000000001</v>
      </c>
      <c r="Q79" s="54">
        <v>4.2115332057939322E-3</v>
      </c>
      <c r="R79" t="s">
        <v>284</v>
      </c>
      <c r="S79" t="s">
        <v>305</v>
      </c>
      <c r="T79" t="s">
        <v>292</v>
      </c>
      <c r="U79" t="s">
        <v>292</v>
      </c>
      <c r="V79" t="s">
        <v>287</v>
      </c>
    </row>
    <row r="80" spans="1:23" hidden="1" x14ac:dyDescent="0.2">
      <c r="A80">
        <v>4</v>
      </c>
      <c r="B80">
        <v>3</v>
      </c>
      <c r="C80" t="s">
        <v>464</v>
      </c>
      <c r="D80" t="s">
        <v>202</v>
      </c>
      <c r="E80" t="s">
        <v>159</v>
      </c>
      <c r="F80" t="s">
        <v>304</v>
      </c>
      <c r="G80">
        <f>VLOOKUP(E80,'UK Reports to Participants'!$D$10:$H$136,5,FALSE)</f>
        <v>0</v>
      </c>
      <c r="H80" s="51" t="s">
        <v>367</v>
      </c>
      <c r="I80" s="51" t="s">
        <v>367</v>
      </c>
      <c r="J80" t="s">
        <v>367</v>
      </c>
      <c r="K80" s="52" t="s">
        <v>367</v>
      </c>
      <c r="L80" t="s">
        <v>367</v>
      </c>
      <c r="M80" s="51">
        <v>0.20530000000000001</v>
      </c>
      <c r="N80" s="51">
        <v>0</v>
      </c>
      <c r="O80" s="51">
        <v>0.20530000000000001</v>
      </c>
      <c r="P80" s="52">
        <v>121.54</v>
      </c>
      <c r="Q80" s="54">
        <v>1.6891558334704625E-3</v>
      </c>
      <c r="R80" t="s">
        <v>291</v>
      </c>
      <c r="S80" t="s">
        <v>305</v>
      </c>
      <c r="T80" t="s">
        <v>286</v>
      </c>
      <c r="U80" t="s">
        <v>286</v>
      </c>
      <c r="V80" t="s">
        <v>287</v>
      </c>
    </row>
    <row r="81" spans="1:23" hidden="1" x14ac:dyDescent="0.2">
      <c r="A81">
        <v>4</v>
      </c>
      <c r="B81">
        <v>3</v>
      </c>
      <c r="C81" t="s">
        <v>465</v>
      </c>
      <c r="D81" t="s">
        <v>466</v>
      </c>
      <c r="E81" t="s">
        <v>99</v>
      </c>
      <c r="F81" t="s">
        <v>467</v>
      </c>
      <c r="G81">
        <f>VLOOKUP(E81,'UK Reports to Participants'!$D$10:$H$136,5,FALSE)</f>
        <v>0.34989999999999999</v>
      </c>
      <c r="H81" s="51">
        <v>0</v>
      </c>
      <c r="I81" s="51">
        <v>0</v>
      </c>
      <c r="J81">
        <v>0</v>
      </c>
      <c r="K81" s="52">
        <v>110.1</v>
      </c>
      <c r="L81" s="54">
        <v>0</v>
      </c>
      <c r="M81" s="51">
        <v>0.5504</v>
      </c>
      <c r="N81" s="51">
        <v>0</v>
      </c>
      <c r="O81" s="51">
        <v>0.5504</v>
      </c>
      <c r="P81" s="52">
        <v>112.32</v>
      </c>
      <c r="Q81" s="54">
        <v>4.9002849002849009E-3</v>
      </c>
      <c r="R81" t="s">
        <v>284</v>
      </c>
      <c r="S81" t="s">
        <v>305</v>
      </c>
      <c r="T81" t="s">
        <v>292</v>
      </c>
      <c r="U81" t="s">
        <v>292</v>
      </c>
      <c r="V81" t="s">
        <v>287</v>
      </c>
    </row>
    <row r="82" spans="1:23" hidden="1" x14ac:dyDescent="0.2">
      <c r="A82">
        <v>4</v>
      </c>
      <c r="B82">
        <v>5</v>
      </c>
      <c r="C82" t="s">
        <v>468</v>
      </c>
      <c r="D82" t="s">
        <v>203</v>
      </c>
      <c r="E82" t="s">
        <v>160</v>
      </c>
      <c r="F82" t="s">
        <v>469</v>
      </c>
      <c r="G82">
        <f>VLOOKUP(E82,'UK Reports to Participants'!$D$10:$H$136,5,FALSE)</f>
        <v>2.9281999999999999</v>
      </c>
      <c r="H82" s="51" t="s">
        <v>242</v>
      </c>
      <c r="I82" s="51" t="s">
        <v>242</v>
      </c>
      <c r="J82" t="s">
        <v>242</v>
      </c>
      <c r="K82" s="52" t="s">
        <v>242</v>
      </c>
      <c r="L82" t="s">
        <v>242</v>
      </c>
      <c r="M82" s="51">
        <v>2.2000000000000002</v>
      </c>
      <c r="N82" s="51">
        <v>0</v>
      </c>
      <c r="O82" s="51">
        <v>2.2000000000000002</v>
      </c>
      <c r="P82" s="52">
        <v>99.65</v>
      </c>
      <c r="Q82" s="54">
        <v>2.207727044656297E-2</v>
      </c>
      <c r="R82" t="s">
        <v>291</v>
      </c>
      <c r="S82" t="s">
        <v>305</v>
      </c>
      <c r="T82" t="s">
        <v>286</v>
      </c>
      <c r="U82" t="s">
        <v>332</v>
      </c>
      <c r="V82" t="s">
        <v>319</v>
      </c>
      <c r="W82" t="s">
        <v>470</v>
      </c>
    </row>
    <row r="83" spans="1:23" hidden="1" x14ac:dyDescent="0.2">
      <c r="A83">
        <v>4</v>
      </c>
      <c r="B83">
        <v>5</v>
      </c>
      <c r="C83" t="s">
        <v>471</v>
      </c>
      <c r="D83" t="s">
        <v>204</v>
      </c>
      <c r="E83" t="s">
        <v>161</v>
      </c>
      <c r="F83" t="s">
        <v>472</v>
      </c>
      <c r="G83">
        <f>VLOOKUP(E83,'UK Reports to Participants'!$D$10:$H$136,5,FALSE)</f>
        <v>3.3988</v>
      </c>
      <c r="H83" s="51" t="s">
        <v>242</v>
      </c>
      <c r="I83" s="51" t="s">
        <v>242</v>
      </c>
      <c r="J83" t="s">
        <v>242</v>
      </c>
      <c r="K83" s="52" t="s">
        <v>242</v>
      </c>
      <c r="L83" t="s">
        <v>242</v>
      </c>
      <c r="M83" s="51">
        <v>2.38</v>
      </c>
      <c r="N83" s="51">
        <v>0</v>
      </c>
      <c r="O83" s="51">
        <v>2.38</v>
      </c>
      <c r="P83" s="52">
        <v>99.83</v>
      </c>
      <c r="Q83" s="54">
        <v>2.3840528899128518E-2</v>
      </c>
      <c r="R83" t="s">
        <v>291</v>
      </c>
      <c r="S83" t="s">
        <v>305</v>
      </c>
      <c r="T83" t="s">
        <v>286</v>
      </c>
      <c r="U83" t="s">
        <v>332</v>
      </c>
      <c r="V83" t="s">
        <v>319</v>
      </c>
      <c r="W83" t="s">
        <v>470</v>
      </c>
    </row>
    <row r="84" spans="1:23" hidden="1" x14ac:dyDescent="0.2">
      <c r="A84">
        <v>4</v>
      </c>
      <c r="B84">
        <v>5</v>
      </c>
      <c r="C84" t="s">
        <v>473</v>
      </c>
      <c r="D84" t="s">
        <v>205</v>
      </c>
      <c r="E84" t="s">
        <v>162</v>
      </c>
      <c r="F84" t="s">
        <v>472</v>
      </c>
      <c r="G84">
        <f>VLOOKUP(E84,'UK Reports to Participants'!$D$10:$H$136,5,FALSE)</f>
        <v>4.9001000000000001</v>
      </c>
      <c r="H84" s="51" t="s">
        <v>242</v>
      </c>
      <c r="I84" s="51" t="s">
        <v>242</v>
      </c>
      <c r="J84" t="s">
        <v>242</v>
      </c>
      <c r="K84" s="52" t="s">
        <v>242</v>
      </c>
      <c r="L84" t="s">
        <v>242</v>
      </c>
      <c r="M84" s="51">
        <v>2.6093000000000002</v>
      </c>
      <c r="N84" s="51">
        <v>0</v>
      </c>
      <c r="O84" s="51">
        <v>2.6093000000000002</v>
      </c>
      <c r="P84" s="52">
        <v>100.06</v>
      </c>
      <c r="Q84" s="54">
        <v>2.6077353587847293E-2</v>
      </c>
      <c r="R84" t="s">
        <v>291</v>
      </c>
      <c r="S84" t="s">
        <v>305</v>
      </c>
      <c r="T84" t="s">
        <v>286</v>
      </c>
      <c r="U84" t="s">
        <v>332</v>
      </c>
      <c r="V84" t="s">
        <v>319</v>
      </c>
      <c r="W84" t="s">
        <v>470</v>
      </c>
    </row>
    <row r="85" spans="1:23" hidden="1" x14ac:dyDescent="0.2">
      <c r="A85">
        <v>4</v>
      </c>
      <c r="B85">
        <v>6</v>
      </c>
      <c r="C85" t="s">
        <v>474</v>
      </c>
      <c r="D85" t="s">
        <v>475</v>
      </c>
      <c r="E85" t="s">
        <v>101</v>
      </c>
      <c r="F85" t="s">
        <v>476</v>
      </c>
      <c r="G85">
        <f>VLOOKUP(E85,'UK Reports to Participants'!$D$10:$H$136,5,FALSE)</f>
        <v>4.0298999999999996</v>
      </c>
      <c r="H85" s="51">
        <v>3.6480999999999999</v>
      </c>
      <c r="I85" s="51">
        <v>0</v>
      </c>
      <c r="J85">
        <v>3.6480999999999999</v>
      </c>
      <c r="K85" s="52">
        <v>181.66</v>
      </c>
      <c r="L85" s="54">
        <v>2.0082021358581965E-2</v>
      </c>
      <c r="M85" s="51">
        <v>4.0545</v>
      </c>
      <c r="N85" s="51">
        <v>0</v>
      </c>
      <c r="O85" s="51">
        <v>4.0545</v>
      </c>
      <c r="P85" s="52">
        <v>209.65</v>
      </c>
      <c r="Q85" s="54">
        <v>1.9339375149057952E-2</v>
      </c>
      <c r="R85" t="s">
        <v>284</v>
      </c>
      <c r="S85" t="s">
        <v>305</v>
      </c>
      <c r="T85" t="s">
        <v>292</v>
      </c>
      <c r="U85" t="s">
        <v>292</v>
      </c>
      <c r="V85" t="s">
        <v>287</v>
      </c>
    </row>
    <row r="86" spans="1:23" hidden="1" x14ac:dyDescent="0.2">
      <c r="A86">
        <v>4</v>
      </c>
      <c r="B86">
        <v>3</v>
      </c>
      <c r="C86" t="s">
        <v>477</v>
      </c>
      <c r="D86" t="s">
        <v>206</v>
      </c>
      <c r="E86" t="s">
        <v>163</v>
      </c>
      <c r="F86" t="s">
        <v>376</v>
      </c>
      <c r="G86">
        <f>VLOOKUP(E86,'UK Reports to Participants'!$D$10:$H$136,5,FALSE)</f>
        <v>3.9E-2</v>
      </c>
      <c r="H86" s="51">
        <v>0</v>
      </c>
      <c r="I86" s="51">
        <v>0</v>
      </c>
      <c r="J86">
        <v>0</v>
      </c>
      <c r="K86" s="52">
        <v>100.31</v>
      </c>
      <c r="L86" s="54">
        <v>0</v>
      </c>
      <c r="M86" s="51">
        <v>0</v>
      </c>
      <c r="N86" s="51">
        <v>0.2281</v>
      </c>
      <c r="O86" s="51">
        <v>0.2281</v>
      </c>
      <c r="P86" s="52">
        <v>101.81</v>
      </c>
      <c r="Q86" s="54">
        <v>2.2404478931342697E-3</v>
      </c>
      <c r="R86" t="s">
        <v>291</v>
      </c>
      <c r="S86" t="s">
        <v>305</v>
      </c>
      <c r="T86" t="s">
        <v>286</v>
      </c>
      <c r="U86" t="s">
        <v>292</v>
      </c>
      <c r="V86" t="s">
        <v>319</v>
      </c>
    </row>
    <row r="87" spans="1:23" hidden="1" x14ac:dyDescent="0.2">
      <c r="A87">
        <v>4</v>
      </c>
      <c r="B87">
        <v>3</v>
      </c>
      <c r="C87" t="s">
        <v>478</v>
      </c>
      <c r="D87" t="s">
        <v>207</v>
      </c>
      <c r="E87" t="s">
        <v>164</v>
      </c>
      <c r="F87" t="s">
        <v>376</v>
      </c>
      <c r="G87">
        <f>VLOOKUP(E87,'UK Reports to Participants'!$D$10:$H$136,5,FALSE)</f>
        <v>0</v>
      </c>
      <c r="H87" s="51">
        <v>0</v>
      </c>
      <c r="I87" s="51">
        <v>0</v>
      </c>
      <c r="J87">
        <v>0</v>
      </c>
      <c r="K87" s="52">
        <v>129.03</v>
      </c>
      <c r="L87" s="54">
        <v>0</v>
      </c>
      <c r="M87" s="51">
        <v>5.5199999999999999E-2</v>
      </c>
      <c r="N87" s="51">
        <v>0.35920000000000002</v>
      </c>
      <c r="O87" s="51">
        <v>0.41439999999999999</v>
      </c>
      <c r="P87" s="52">
        <v>133.28</v>
      </c>
      <c r="Q87" s="54">
        <v>3.1092436974789915E-3</v>
      </c>
      <c r="R87" t="s">
        <v>291</v>
      </c>
      <c r="S87" t="s">
        <v>305</v>
      </c>
      <c r="T87" t="s">
        <v>286</v>
      </c>
      <c r="U87" t="s">
        <v>292</v>
      </c>
      <c r="V87" t="s">
        <v>319</v>
      </c>
    </row>
    <row r="88" spans="1:23" hidden="1" x14ac:dyDescent="0.2">
      <c r="A88">
        <v>4</v>
      </c>
      <c r="B88">
        <v>3</v>
      </c>
      <c r="C88" t="s">
        <v>479</v>
      </c>
      <c r="D88" t="s">
        <v>480</v>
      </c>
      <c r="E88" t="s">
        <v>94</v>
      </c>
      <c r="F88" t="s">
        <v>481</v>
      </c>
      <c r="G88">
        <f>VLOOKUP(E88,'UK Reports to Participants'!$D$10:$H$136,5,FALSE)</f>
        <v>0</v>
      </c>
      <c r="H88" s="51">
        <v>0</v>
      </c>
      <c r="I88" s="51">
        <v>0</v>
      </c>
      <c r="J88">
        <v>0</v>
      </c>
      <c r="K88" s="52">
        <v>116.99</v>
      </c>
      <c r="L88" s="54">
        <v>0</v>
      </c>
      <c r="M88" s="51">
        <v>0</v>
      </c>
      <c r="N88" s="51">
        <v>0</v>
      </c>
      <c r="O88" s="51">
        <v>0</v>
      </c>
      <c r="P88" s="52">
        <v>120.36</v>
      </c>
      <c r="Q88" s="54">
        <v>0</v>
      </c>
      <c r="R88" t="s">
        <v>291</v>
      </c>
      <c r="S88" t="s">
        <v>285</v>
      </c>
      <c r="T88" t="s">
        <v>292</v>
      </c>
      <c r="U88" t="s">
        <v>286</v>
      </c>
      <c r="V88" t="s">
        <v>319</v>
      </c>
    </row>
    <row r="89" spans="1:23" hidden="1" x14ac:dyDescent="0.2">
      <c r="A89">
        <v>4</v>
      </c>
      <c r="B89">
        <v>3</v>
      </c>
      <c r="C89" t="s">
        <v>482</v>
      </c>
      <c r="D89" t="s">
        <v>483</v>
      </c>
      <c r="E89" t="s">
        <v>96</v>
      </c>
      <c r="F89" t="s">
        <v>467</v>
      </c>
      <c r="G89">
        <f>VLOOKUP(E89,'UK Reports to Participants'!$D$10:$H$136,5,FALSE)</f>
        <v>0</v>
      </c>
      <c r="H89" s="51">
        <v>0</v>
      </c>
      <c r="I89" s="51">
        <v>0</v>
      </c>
      <c r="J89">
        <v>0</v>
      </c>
      <c r="K89" s="52">
        <v>108.32</v>
      </c>
      <c r="L89" s="54">
        <v>0</v>
      </c>
      <c r="M89" s="51">
        <v>0</v>
      </c>
      <c r="N89" s="51">
        <v>0</v>
      </c>
      <c r="O89" s="51">
        <v>0</v>
      </c>
      <c r="P89" s="52">
        <v>109.96</v>
      </c>
      <c r="Q89" s="54">
        <v>0</v>
      </c>
      <c r="R89" t="s">
        <v>291</v>
      </c>
      <c r="S89" t="s">
        <v>285</v>
      </c>
      <c r="T89" t="s">
        <v>292</v>
      </c>
      <c r="U89" t="s">
        <v>292</v>
      </c>
      <c r="V89" t="s">
        <v>287</v>
      </c>
    </row>
    <row r="90" spans="1:23" hidden="1" x14ac:dyDescent="0.2">
      <c r="A90">
        <v>4</v>
      </c>
      <c r="B90">
        <v>3</v>
      </c>
      <c r="C90" t="s">
        <v>484</v>
      </c>
      <c r="D90" t="s">
        <v>485</v>
      </c>
      <c r="E90" t="s">
        <v>95</v>
      </c>
      <c r="F90" t="s">
        <v>481</v>
      </c>
      <c r="G90">
        <f>VLOOKUP(E90,'UK Reports to Participants'!$D$10:$H$136,5,FALSE)</f>
        <v>0</v>
      </c>
      <c r="H90" s="51">
        <v>0</v>
      </c>
      <c r="I90" s="51">
        <v>0</v>
      </c>
      <c r="J90">
        <v>0</v>
      </c>
      <c r="K90" s="52">
        <v>134.55000000000001</v>
      </c>
      <c r="L90" s="54">
        <v>0</v>
      </c>
      <c r="M90" s="51">
        <v>0</v>
      </c>
      <c r="N90" s="51">
        <v>0</v>
      </c>
      <c r="O90" s="51">
        <v>0</v>
      </c>
      <c r="P90" s="52">
        <v>139.06</v>
      </c>
      <c r="Q90" s="54">
        <v>0</v>
      </c>
      <c r="R90" t="s">
        <v>291</v>
      </c>
      <c r="S90" t="s">
        <v>285</v>
      </c>
      <c r="T90" t="s">
        <v>286</v>
      </c>
      <c r="U90" t="s">
        <v>292</v>
      </c>
      <c r="V90" t="s">
        <v>319</v>
      </c>
    </row>
    <row r="91" spans="1:23" hidden="1" x14ac:dyDescent="0.2">
      <c r="A91">
        <v>4</v>
      </c>
      <c r="B91">
        <v>3</v>
      </c>
      <c r="C91" t="s">
        <v>486</v>
      </c>
      <c r="D91" t="s">
        <v>208</v>
      </c>
      <c r="E91" t="s">
        <v>165</v>
      </c>
      <c r="F91" t="s">
        <v>376</v>
      </c>
      <c r="G91">
        <f>VLOOKUP(E91,'UK Reports to Participants'!$D$10:$H$136,5,FALSE)</f>
        <v>0</v>
      </c>
      <c r="H91" s="51">
        <v>0</v>
      </c>
      <c r="I91" s="51">
        <v>0</v>
      </c>
      <c r="J91">
        <v>0</v>
      </c>
      <c r="K91" s="52">
        <v>103.36</v>
      </c>
      <c r="L91" s="54">
        <v>0</v>
      </c>
      <c r="M91" s="51">
        <v>0.17960000000000001</v>
      </c>
      <c r="N91" s="51">
        <v>0</v>
      </c>
      <c r="O91" s="51">
        <v>0.17960000000000001</v>
      </c>
      <c r="P91" s="52">
        <v>100.57</v>
      </c>
      <c r="Q91" s="54">
        <v>1.7858208213184848E-3</v>
      </c>
      <c r="R91" t="s">
        <v>291</v>
      </c>
      <c r="S91" t="s">
        <v>305</v>
      </c>
      <c r="T91" t="s">
        <v>286</v>
      </c>
      <c r="U91" t="s">
        <v>286</v>
      </c>
      <c r="V91" t="s">
        <v>287</v>
      </c>
    </row>
    <row r="92" spans="1:23" hidden="1" x14ac:dyDescent="0.2">
      <c r="A92">
        <v>4</v>
      </c>
      <c r="B92">
        <v>3</v>
      </c>
      <c r="C92" t="s">
        <v>487</v>
      </c>
      <c r="D92" t="s">
        <v>488</v>
      </c>
      <c r="E92" t="s">
        <v>97</v>
      </c>
      <c r="F92" t="s">
        <v>463</v>
      </c>
      <c r="G92">
        <f>VLOOKUP(E92,'UK Reports to Participants'!$D$10:$H$136,5,FALSE)</f>
        <v>0.49099999999999999</v>
      </c>
      <c r="H92" s="51">
        <v>0</v>
      </c>
      <c r="I92" s="51">
        <v>0</v>
      </c>
      <c r="J92">
        <v>0</v>
      </c>
      <c r="K92" s="52">
        <v>121.6</v>
      </c>
      <c r="L92" s="54">
        <v>0</v>
      </c>
      <c r="M92" s="51">
        <v>0.62060000000000004</v>
      </c>
      <c r="N92" s="51">
        <v>0</v>
      </c>
      <c r="O92" s="51">
        <v>0.62060000000000004</v>
      </c>
      <c r="P92" s="52">
        <v>125.76</v>
      </c>
      <c r="Q92" s="54">
        <v>4.9347964376590331E-3</v>
      </c>
      <c r="R92" t="s">
        <v>284</v>
      </c>
      <c r="S92" t="s">
        <v>305</v>
      </c>
      <c r="T92" t="s">
        <v>292</v>
      </c>
      <c r="U92" t="s">
        <v>292</v>
      </c>
      <c r="V92" t="s">
        <v>287</v>
      </c>
    </row>
    <row r="93" spans="1:23" hidden="1" x14ac:dyDescent="0.2">
      <c r="A93">
        <v>4</v>
      </c>
      <c r="B93">
        <v>3</v>
      </c>
      <c r="C93" t="s">
        <v>489</v>
      </c>
      <c r="D93" t="s">
        <v>209</v>
      </c>
      <c r="E93" t="s">
        <v>166</v>
      </c>
      <c r="F93" t="s">
        <v>490</v>
      </c>
      <c r="G93">
        <f>VLOOKUP(E93,'UK Reports to Participants'!$D$10:$H$136,5,FALSE)</f>
        <v>0</v>
      </c>
      <c r="H93" s="51" t="s">
        <v>242</v>
      </c>
      <c r="I93" s="51" t="s">
        <v>242</v>
      </c>
      <c r="J93" t="s">
        <v>242</v>
      </c>
      <c r="K93" s="52" t="s">
        <v>242</v>
      </c>
      <c r="L93" s="54" t="s">
        <v>242</v>
      </c>
      <c r="M93" s="51">
        <v>0</v>
      </c>
      <c r="N93" s="51">
        <v>0</v>
      </c>
      <c r="O93" s="51">
        <v>0</v>
      </c>
      <c r="P93" s="52">
        <v>100.72</v>
      </c>
      <c r="Q93" s="54">
        <v>0</v>
      </c>
      <c r="R93" t="s">
        <v>291</v>
      </c>
      <c r="S93" t="s">
        <v>305</v>
      </c>
      <c r="T93" t="s">
        <v>286</v>
      </c>
      <c r="U93" t="s">
        <v>292</v>
      </c>
      <c r="V93" t="s">
        <v>319</v>
      </c>
    </row>
    <row r="94" spans="1:23" hidden="1" x14ac:dyDescent="0.2">
      <c r="A94">
        <v>4</v>
      </c>
      <c r="B94">
        <v>3</v>
      </c>
      <c r="C94" t="s">
        <v>491</v>
      </c>
      <c r="D94" t="s">
        <v>492</v>
      </c>
      <c r="E94" t="s">
        <v>93</v>
      </c>
      <c r="F94" t="s">
        <v>493</v>
      </c>
      <c r="G94">
        <f>VLOOKUP(E94,'UK Reports to Participants'!$D$10:$H$136,5,FALSE)</f>
        <v>0</v>
      </c>
      <c r="H94" s="51">
        <v>0</v>
      </c>
      <c r="I94" s="51">
        <v>0</v>
      </c>
      <c r="J94">
        <v>0</v>
      </c>
      <c r="K94" s="52">
        <v>115.6</v>
      </c>
      <c r="L94" s="54">
        <v>0</v>
      </c>
      <c r="M94" s="51">
        <v>0</v>
      </c>
      <c r="N94" s="51">
        <v>0</v>
      </c>
      <c r="O94" s="51">
        <v>0</v>
      </c>
      <c r="P94" s="52">
        <v>118.38</v>
      </c>
      <c r="Q94" s="54">
        <v>0</v>
      </c>
      <c r="R94" t="s">
        <v>291</v>
      </c>
      <c r="S94" t="s">
        <v>285</v>
      </c>
      <c r="T94" t="s">
        <v>292</v>
      </c>
      <c r="U94" t="s">
        <v>292</v>
      </c>
      <c r="V94" t="s">
        <v>287</v>
      </c>
    </row>
    <row r="95" spans="1:23" hidden="1" x14ac:dyDescent="0.2">
      <c r="A95">
        <v>4</v>
      </c>
      <c r="B95">
        <v>3</v>
      </c>
      <c r="C95" t="s">
        <v>494</v>
      </c>
      <c r="D95" t="s">
        <v>210</v>
      </c>
      <c r="E95" t="s">
        <v>167</v>
      </c>
      <c r="F95" t="s">
        <v>495</v>
      </c>
      <c r="G95">
        <f>VLOOKUP(E95,'UK Reports to Participants'!$D$10:$H$136,5,FALSE)</f>
        <v>0</v>
      </c>
      <c r="H95" s="51" t="s">
        <v>367</v>
      </c>
      <c r="I95" s="51" t="s">
        <v>367</v>
      </c>
      <c r="J95" t="s">
        <v>367</v>
      </c>
      <c r="K95" s="52" t="s">
        <v>367</v>
      </c>
      <c r="L95" t="s">
        <v>367</v>
      </c>
      <c r="M95" s="51">
        <v>0</v>
      </c>
      <c r="N95" s="51">
        <v>0</v>
      </c>
      <c r="O95" s="51">
        <v>0</v>
      </c>
      <c r="P95" s="52">
        <v>117.52</v>
      </c>
      <c r="Q95" s="54">
        <v>0</v>
      </c>
      <c r="R95" t="s">
        <v>291</v>
      </c>
      <c r="S95" t="s">
        <v>285</v>
      </c>
      <c r="T95" t="s">
        <v>332</v>
      </c>
      <c r="U95" t="s">
        <v>332</v>
      </c>
      <c r="V95" t="s">
        <v>287</v>
      </c>
      <c r="W95" t="s">
        <v>496</v>
      </c>
    </row>
    <row r="96" spans="1:23" hidden="1" x14ac:dyDescent="0.2">
      <c r="A96">
        <v>4</v>
      </c>
      <c r="B96">
        <v>4</v>
      </c>
      <c r="C96" t="s">
        <v>497</v>
      </c>
      <c r="D96" t="s">
        <v>498</v>
      </c>
      <c r="E96" t="s">
        <v>100</v>
      </c>
      <c r="F96" t="s">
        <v>297</v>
      </c>
      <c r="G96">
        <f>VLOOKUP(E96,'UK Reports to Participants'!$D$10:$H$136,5,FALSE)</f>
        <v>0</v>
      </c>
      <c r="H96" s="51">
        <v>0</v>
      </c>
      <c r="I96" s="51">
        <v>0</v>
      </c>
      <c r="J96">
        <v>0</v>
      </c>
      <c r="K96" s="52">
        <v>113.15</v>
      </c>
      <c r="L96" s="54">
        <v>0</v>
      </c>
      <c r="M96" s="51">
        <v>0</v>
      </c>
      <c r="N96" s="51">
        <v>0</v>
      </c>
      <c r="O96" s="51">
        <v>0</v>
      </c>
      <c r="P96" s="52">
        <v>122.36</v>
      </c>
      <c r="Q96" s="54">
        <v>0</v>
      </c>
      <c r="R96" t="s">
        <v>291</v>
      </c>
      <c r="S96" t="s">
        <v>285</v>
      </c>
      <c r="T96" t="s">
        <v>292</v>
      </c>
      <c r="U96" t="s">
        <v>292</v>
      </c>
      <c r="V96" t="s">
        <v>287</v>
      </c>
    </row>
    <row r="97" spans="1:23" hidden="1" x14ac:dyDescent="0.2">
      <c r="A97">
        <v>4</v>
      </c>
      <c r="B97">
        <v>4</v>
      </c>
      <c r="C97" t="s">
        <v>499</v>
      </c>
      <c r="D97" t="s">
        <v>500</v>
      </c>
      <c r="E97" t="s">
        <v>71</v>
      </c>
      <c r="F97" t="s">
        <v>501</v>
      </c>
      <c r="G97" t="e">
        <f>VLOOKUP(E97,'UK Reports to Participants'!$D$10:$H$136,5,FALSE)</f>
        <v>#N/A</v>
      </c>
      <c r="H97" s="51">
        <v>0</v>
      </c>
      <c r="I97" s="51">
        <v>0</v>
      </c>
      <c r="J97">
        <v>0</v>
      </c>
      <c r="K97" s="52">
        <v>126.76</v>
      </c>
      <c r="L97" s="54">
        <v>0</v>
      </c>
      <c r="M97" s="51">
        <v>0</v>
      </c>
      <c r="N97" s="51">
        <v>0</v>
      </c>
      <c r="O97" s="51">
        <v>0</v>
      </c>
      <c r="P97" s="52">
        <v>620</v>
      </c>
      <c r="Q97" s="54">
        <v>0</v>
      </c>
      <c r="R97" t="s">
        <v>242</v>
      </c>
      <c r="S97" t="s">
        <v>242</v>
      </c>
      <c r="T97" t="s">
        <v>242</v>
      </c>
      <c r="U97" t="s">
        <v>242</v>
      </c>
      <c r="V97" t="s">
        <v>287</v>
      </c>
      <c r="W97" t="s">
        <v>408</v>
      </c>
    </row>
    <row r="98" spans="1:23" hidden="1" x14ac:dyDescent="0.2">
      <c r="A98">
        <v>4</v>
      </c>
      <c r="B98">
        <v>4</v>
      </c>
      <c r="C98" t="s">
        <v>502</v>
      </c>
      <c r="D98" t="s">
        <v>503</v>
      </c>
      <c r="E98" t="s">
        <v>72</v>
      </c>
      <c r="F98" t="s">
        <v>501</v>
      </c>
      <c r="G98">
        <f>VLOOKUP(E98,'UK Reports to Participants'!$D$10:$H$136,5,FALSE)</f>
        <v>0</v>
      </c>
      <c r="H98" s="51">
        <v>0</v>
      </c>
      <c r="I98" s="51">
        <v>0</v>
      </c>
      <c r="J98">
        <v>0</v>
      </c>
      <c r="K98" s="52">
        <v>129.31</v>
      </c>
      <c r="L98" s="54">
        <v>0</v>
      </c>
      <c r="M98" s="51">
        <v>0</v>
      </c>
      <c r="N98" s="51">
        <v>0</v>
      </c>
      <c r="O98" s="51">
        <v>0</v>
      </c>
      <c r="P98" s="52">
        <v>140.47999999999999</v>
      </c>
      <c r="Q98" s="54">
        <v>0</v>
      </c>
      <c r="R98" t="s">
        <v>291</v>
      </c>
      <c r="S98" t="s">
        <v>285</v>
      </c>
      <c r="T98" t="s">
        <v>292</v>
      </c>
      <c r="U98" t="s">
        <v>292</v>
      </c>
      <c r="V98" t="s">
        <v>287</v>
      </c>
    </row>
    <row r="99" spans="1:23" hidden="1" x14ac:dyDescent="0.2">
      <c r="A99">
        <v>4</v>
      </c>
      <c r="B99">
        <v>2</v>
      </c>
      <c r="C99" t="s">
        <v>504</v>
      </c>
      <c r="D99" t="s">
        <v>505</v>
      </c>
      <c r="E99" t="s">
        <v>62</v>
      </c>
      <c r="F99" t="s">
        <v>506</v>
      </c>
      <c r="G99">
        <f>VLOOKUP(E99,'UK Reports to Participants'!$D$10:$H$136,5,FALSE)</f>
        <v>0.1084</v>
      </c>
      <c r="H99" s="51">
        <v>0</v>
      </c>
      <c r="I99" s="51">
        <v>0</v>
      </c>
      <c r="J99">
        <v>0</v>
      </c>
      <c r="K99" s="52">
        <v>93.49</v>
      </c>
      <c r="L99" s="54">
        <v>0</v>
      </c>
      <c r="M99" s="51">
        <v>0</v>
      </c>
      <c r="N99" s="51">
        <v>0.21690000000000001</v>
      </c>
      <c r="O99" s="51">
        <v>0.21690000000000001</v>
      </c>
      <c r="P99" s="52">
        <v>92.025999999999996</v>
      </c>
      <c r="Q99" s="54">
        <v>2.356942603177363E-3</v>
      </c>
      <c r="R99" t="s">
        <v>291</v>
      </c>
      <c r="S99" t="s">
        <v>305</v>
      </c>
      <c r="T99" t="s">
        <v>286</v>
      </c>
      <c r="U99" t="s">
        <v>286</v>
      </c>
      <c r="V99" t="s">
        <v>287</v>
      </c>
    </row>
    <row r="100" spans="1:23" hidden="1" x14ac:dyDescent="0.2">
      <c r="A100">
        <v>4</v>
      </c>
      <c r="B100">
        <v>2</v>
      </c>
      <c r="C100" t="s">
        <v>507</v>
      </c>
      <c r="D100" t="s">
        <v>508</v>
      </c>
      <c r="E100" t="s">
        <v>65</v>
      </c>
      <c r="F100" t="s">
        <v>509</v>
      </c>
      <c r="G100">
        <f>VLOOKUP(E100,'UK Reports to Participants'!$D$10:$H$136,5,FALSE)</f>
        <v>0</v>
      </c>
      <c r="H100" s="51">
        <v>0</v>
      </c>
      <c r="I100" s="51">
        <v>0</v>
      </c>
      <c r="J100">
        <v>0</v>
      </c>
      <c r="K100" s="52">
        <v>118.01</v>
      </c>
      <c r="L100" s="54">
        <v>0</v>
      </c>
      <c r="M100" s="51">
        <v>0</v>
      </c>
      <c r="N100" s="51">
        <v>0</v>
      </c>
      <c r="O100" s="51">
        <v>0</v>
      </c>
      <c r="P100" s="52">
        <v>118.06</v>
      </c>
      <c r="Q100" s="54">
        <v>0</v>
      </c>
      <c r="R100" t="s">
        <v>291</v>
      </c>
      <c r="S100" t="s">
        <v>305</v>
      </c>
      <c r="T100" t="s">
        <v>286</v>
      </c>
      <c r="U100" t="s">
        <v>292</v>
      </c>
      <c r="V100" t="s">
        <v>319</v>
      </c>
    </row>
    <row r="101" spans="1:23" hidden="1" x14ac:dyDescent="0.2">
      <c r="A101">
        <v>4</v>
      </c>
      <c r="B101">
        <v>2</v>
      </c>
      <c r="C101" t="s">
        <v>510</v>
      </c>
      <c r="D101" t="s">
        <v>511</v>
      </c>
      <c r="E101" t="s">
        <v>64</v>
      </c>
      <c r="F101" t="s">
        <v>339</v>
      </c>
      <c r="G101">
        <f>VLOOKUP(E101,'UK Reports to Participants'!$D$10:$H$136,5,FALSE)</f>
        <v>0</v>
      </c>
      <c r="H101" s="51">
        <v>0</v>
      </c>
      <c r="I101" s="51">
        <v>0</v>
      </c>
      <c r="J101">
        <v>0</v>
      </c>
      <c r="K101" s="52">
        <v>120.58</v>
      </c>
      <c r="L101" s="54">
        <v>0</v>
      </c>
      <c r="M101" s="51">
        <v>0</v>
      </c>
      <c r="N101" s="51">
        <v>0</v>
      </c>
      <c r="O101" s="51">
        <v>0</v>
      </c>
      <c r="P101" s="52">
        <v>120.04</v>
      </c>
      <c r="Q101" s="54">
        <v>0</v>
      </c>
      <c r="R101" t="s">
        <v>291</v>
      </c>
      <c r="S101" t="s">
        <v>305</v>
      </c>
      <c r="T101" t="s">
        <v>286</v>
      </c>
      <c r="U101" t="s">
        <v>292</v>
      </c>
      <c r="V101" t="s">
        <v>319</v>
      </c>
    </row>
    <row r="102" spans="1:23" hidden="1" x14ac:dyDescent="0.2">
      <c r="A102">
        <v>4</v>
      </c>
      <c r="B102">
        <v>2</v>
      </c>
      <c r="C102" t="s">
        <v>512</v>
      </c>
      <c r="D102" t="s">
        <v>513</v>
      </c>
      <c r="E102" t="s">
        <v>67</v>
      </c>
      <c r="F102" t="s">
        <v>514</v>
      </c>
      <c r="G102">
        <f>VLOOKUP(E102,'UK Reports to Participants'!$D$10:$H$136,5,FALSE)</f>
        <v>0.49790000000000001</v>
      </c>
      <c r="H102" s="51">
        <v>0</v>
      </c>
      <c r="I102" s="51">
        <v>0</v>
      </c>
      <c r="J102">
        <v>0</v>
      </c>
      <c r="K102" s="52">
        <v>121.82</v>
      </c>
      <c r="L102" s="54">
        <v>0</v>
      </c>
      <c r="M102" s="51">
        <v>0.43130000000000002</v>
      </c>
      <c r="N102" s="51">
        <v>0</v>
      </c>
      <c r="O102" s="51">
        <v>0.43130000000000002</v>
      </c>
      <c r="P102" s="52">
        <v>122.34</v>
      </c>
      <c r="Q102" s="54">
        <v>3.525420957985941E-3</v>
      </c>
      <c r="R102" t="s">
        <v>284</v>
      </c>
      <c r="S102" t="s">
        <v>305</v>
      </c>
      <c r="T102" t="s">
        <v>292</v>
      </c>
      <c r="U102" t="s">
        <v>292</v>
      </c>
      <c r="V102" t="s">
        <v>287</v>
      </c>
    </row>
    <row r="103" spans="1:23" hidden="1" x14ac:dyDescent="0.2">
      <c r="A103">
        <v>4</v>
      </c>
      <c r="B103">
        <v>2</v>
      </c>
      <c r="C103" t="s">
        <v>515</v>
      </c>
      <c r="D103" t="s">
        <v>516</v>
      </c>
      <c r="E103" t="s">
        <v>66</v>
      </c>
      <c r="F103" t="s">
        <v>339</v>
      </c>
      <c r="G103">
        <f>VLOOKUP(E103,'UK Reports to Participants'!$D$10:$H$136,5,FALSE)</f>
        <v>0.36199999999999999</v>
      </c>
      <c r="H103" s="51">
        <v>0</v>
      </c>
      <c r="I103" s="51">
        <v>0</v>
      </c>
      <c r="J103">
        <v>0</v>
      </c>
      <c r="K103" s="52">
        <v>124.22</v>
      </c>
      <c r="L103" s="54">
        <v>0</v>
      </c>
      <c r="M103" s="51">
        <v>0</v>
      </c>
      <c r="N103" s="51">
        <v>0</v>
      </c>
      <c r="O103" s="51">
        <v>0</v>
      </c>
      <c r="P103" s="52">
        <v>124.17</v>
      </c>
      <c r="Q103" s="54">
        <v>0</v>
      </c>
      <c r="R103" t="s">
        <v>284</v>
      </c>
      <c r="S103" t="s">
        <v>305</v>
      </c>
      <c r="T103" t="s">
        <v>292</v>
      </c>
      <c r="U103" t="s">
        <v>292</v>
      </c>
      <c r="V103" t="s">
        <v>287</v>
      </c>
    </row>
    <row r="104" spans="1:23" hidden="1" x14ac:dyDescent="0.2">
      <c r="A104">
        <v>4</v>
      </c>
      <c r="B104">
        <v>2</v>
      </c>
      <c r="C104" t="s">
        <v>517</v>
      </c>
      <c r="D104" t="s">
        <v>518</v>
      </c>
      <c r="E104" t="s">
        <v>69</v>
      </c>
      <c r="F104" t="s">
        <v>514</v>
      </c>
      <c r="G104">
        <f>VLOOKUP(E104,'UK Reports to Participants'!$D$10:$H$136,5,FALSE)</f>
        <v>0</v>
      </c>
      <c r="H104" s="51">
        <v>0</v>
      </c>
      <c r="I104" s="51">
        <v>0.23880000000000001</v>
      </c>
      <c r="J104">
        <v>0.23880000000000001</v>
      </c>
      <c r="K104" s="52">
        <v>121.04</v>
      </c>
      <c r="L104" s="54">
        <v>1.9729015201586254E-3</v>
      </c>
      <c r="M104" s="51">
        <v>0</v>
      </c>
      <c r="N104" s="51">
        <v>0.43759999999999999</v>
      </c>
      <c r="O104" s="51">
        <v>0.43759999999999999</v>
      </c>
      <c r="P104" s="52">
        <v>121.13</v>
      </c>
      <c r="Q104" s="54">
        <v>3.6126475687278132E-3</v>
      </c>
      <c r="R104" t="s">
        <v>284</v>
      </c>
      <c r="S104" t="s">
        <v>305</v>
      </c>
      <c r="T104" t="s">
        <v>292</v>
      </c>
      <c r="U104" t="s">
        <v>286</v>
      </c>
      <c r="V104" t="s">
        <v>319</v>
      </c>
    </row>
  </sheetData>
  <autoFilter ref="A1:W104" xr:uid="{00000000-0009-0000-0000-000001000000}">
    <filterColumn colId="12">
      <filters>
        <filter val="N/A"/>
      </filters>
    </filterColumn>
  </autoFilter>
  <pageMargins left="0.7" right="0.7" top="0.75" bottom="0.75" header="0.3" footer="0.3"/>
  <pageSetup paperSize="9" orientation="portrait" horizontalDpi="300" verticalDpi="300" r:id="rId1"/>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_rels/item4.xml.rels><?xml version="1.0" encoding="UTF-8" standalone="no"?><Relationships xmlns="http://schemas.openxmlformats.org/package/2006/relationships"><Relationship Id="rId1" Target="itemProps4.xml" Type="http://schemas.openxmlformats.org/officeDocument/2006/relationships/customXmlProps"/></Relationships>
</file>

<file path=customXml/_rels/item5.xml.rels><?xml version="1.0" encoding="UTF-8" standalone="no"?><Relationships xmlns="http://schemas.openxmlformats.org/package/2006/relationships"><Relationship Id="rId1" Target="itemProps5.xml" Type="http://schemas.openxmlformats.org/officeDocument/2006/relationships/customXmlProps"/></Relationships>
</file>

<file path=customXml/_rels/item6.xml.rels><?xml version="1.0" encoding="UTF-8" standalone="no"?><Relationships xmlns="http://schemas.openxmlformats.org/package/2006/relationships"><Relationship Id="rId1" Target="itemProps6.xml" Type="http://schemas.openxmlformats.org/officeDocument/2006/relationships/customXmlProps"/></Relationships>
</file>

<file path=customXml/_rels/item7.xml.rels><?xml version="1.0" encoding="UTF-8" standalone="no"?><Relationships xmlns="http://schemas.openxmlformats.org/package/2006/relationships"><Relationship Id="rId1" Target="itemProps7.xml" Type="http://schemas.openxmlformats.org/officeDocument/2006/relationships/customXmlProps"/></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LongProperties xmlns="http://schemas.microsoft.com/office/2006/metadata/long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9cc9f4e4-efc4-4954-9a3a-92fa8d4fa5d0" ContentTypeId="0x010100826318CDA76982469C2C3CD2CD58474100230A3F0CBE9246D398B542FCCC666778" PreviousValue="false"/>
</file>

<file path=customXml/item5.xml><?xml version="1.0" encoding="utf-8"?>
<ct:contentTypeSchema xmlns:ct="http://schemas.microsoft.com/office/2006/metadata/contentType" xmlns:ma="http://schemas.microsoft.com/office/2006/metadata/properties/metaAttributes" ct:_="" ma:_="" ma:contentTypeName="EY Tax Workpaper" ma:contentTypeID="0x010100826318CDA76982469C2C3CD2CD58474100230A3F0CBE9246D398B542FCCC6667780076CF4C500E518F49B589541EDAAFE9DF" ma:contentTypeVersion="70" ma:contentTypeDescription=" " ma:contentTypeScope="" ma:versionID="a993ba84ba4307182fb42876f2aadb91">
  <xsd:schema xmlns:xsd="http://www.w3.org/2001/XMLSchema" xmlns:xs="http://www.w3.org/2001/XMLSchema" xmlns:p="http://schemas.microsoft.com/office/2006/metadata/properties" xmlns:ns2="35818088-e62d-4edf-bbb6-409430aef268" xmlns:ns4="24a17945-e2ad-48f2-a610-b128a6d1ac8c" targetNamespace="http://schemas.microsoft.com/office/2006/metadata/properties" ma:root="true" ma:fieldsID="6004df138e283360ba551b89c2ca9a2b" ns2:_="" ns4:_="">
    <xsd:import namespace="35818088-e62d-4edf-bbb6-409430aef268"/>
    <xsd:import namespace="24a17945-e2ad-48f2-a610-b128a6d1ac8c"/>
    <xsd:element name="properties">
      <xsd:complexType>
        <xsd:sequence>
          <xsd:element name="documentManagement">
            <xsd:complexType>
              <xsd:all>
                <xsd:element ref="ns2:ClassificationDataNoteField" minOccurs="0"/>
                <xsd:element ref="ns2:Classification_x0020_Status" minOccurs="0"/>
                <xsd:element ref="ns2:i14ea8bbd518495ea0e20ac1ad18c527" minOccurs="0"/>
                <xsd:element ref="ns2:TaxCatchAll" minOccurs="0"/>
                <xsd:element ref="ns2:TaxCatchAllLabel" minOccurs="0"/>
                <xsd:element ref="ns2:k8128b1c45734e36a24fce652bc7ffb7" minOccurs="0"/>
                <xsd:element ref="ns2:jc981bd8ab5b47fd91abb7684c0f405b" minOccurs="0"/>
                <xsd:element ref="ns2:b4187e12891e46deb4d240a4b28bdb90" minOccurs="0"/>
                <xsd:element ref="ns2:i30a3f0cbe9246d398b542fccc386778" minOccurs="0"/>
                <xsd:element ref="ns2:i30a3f0cbe9246d398b542fccc396778" minOccurs="0"/>
                <xsd:element ref="ns2:ClientNumber" minOccurs="0"/>
                <xsd:element ref="ns2:ClientName" minOccurs="0"/>
                <xsd:element ref="ns2:EngagementNumber" minOccurs="0"/>
                <xsd:element ref="ns2:EngagementName" minOccurs="0"/>
                <xsd:element ref="ns2:TDMDocumentType" minOccurs="0"/>
                <xsd:element ref="ns2:TaxYear" minOccurs="0"/>
                <xsd:element ref="ns2:TaxQuarter" minOccurs="0"/>
                <xsd:element ref="ns2:TaxMonth" minOccurs="0"/>
                <xsd:element ref="ns2:Owner" minOccurs="0"/>
                <xsd:element ref="ns2:Knowledge" minOccurs="0"/>
                <xsd:element ref="ns2:Entity" minOccurs="0"/>
                <xsd:element ref="ns2:RetentionReason" minOccurs="0"/>
                <xsd:element ref="ns2:AdditionalAttribute" minOccurs="0"/>
                <xsd:element ref="ns2:DocumentStatus" minOccurs="0"/>
                <xsd:element ref="ns2:TaxContentType" minOccurs="0"/>
                <xsd:element ref="ns2:OriginatingCreatedBy" minOccurs="0"/>
                <xsd:element ref="ns2:CopiedBy" minOccurs="0"/>
                <xsd:element ref="ns2:CopyAudit" minOccurs="0"/>
                <xsd:element ref="ns2:CopiedOn" minOccurs="0"/>
                <xsd:element ref="ns2:Sourcemetadata" minOccurs="0"/>
                <xsd:element ref="ns2:Importedfrom" minOccurs="0"/>
                <xsd:element ref="ns2:Obsolete" minOccurs="0"/>
                <xsd:element ref="ns2:AgreementDate" minOccurs="0"/>
                <xsd:element ref="ns2:StandardTermsModified" minOccurs="0"/>
                <xsd:element ref="ns4:_dlc_DocId" minOccurs="0"/>
                <xsd:element ref="ns4:_dlc_DocIdUrl" minOccurs="0"/>
                <xsd:element ref="ns4:_dlc_DocIdPersistId" minOccurs="0"/>
                <xsd:element ref="ns4:d06ba4392508430da8e6cf5b5a8babe1" minOccurs="0"/>
                <xsd:element ref="ns4:DeliverableName" minOccurs="0"/>
                <xsd:element ref="ns4:OGMFrequency" minOccurs="0"/>
                <xsd:element ref="ns4:OGMPeriod" minOccurs="0"/>
                <xsd:element ref="ns4:CopyDoc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818088-e62d-4edf-bbb6-409430aef268" elementFormDefault="qualified">
    <xsd:import namespace="http://schemas.microsoft.com/office/2006/documentManagement/types"/>
    <xsd:import namespace="http://schemas.microsoft.com/office/infopath/2007/PartnerControls"/>
    <xsd:element name="ClassificationDataNoteField" ma:index="8" nillable="true" ma:displayName="ClassificationDataNoteField" ma:internalName="ClassificationDataNoteField" ma:readOnly="true">
      <xsd:simpleType>
        <xsd:restriction base="dms:Note"/>
      </xsd:simpleType>
    </xsd:element>
    <xsd:element name="Classification_x0020_Status" ma:index="9" nillable="true" ma:displayName="Classification Status" ma:hidden="true" ma:internalName="Classification_x0020_Status" ma:readOnly="false">
      <xsd:simpleType>
        <xsd:restriction base="dms:Note"/>
      </xsd:simpleType>
    </xsd:element>
    <xsd:element name="i14ea8bbd518495ea0e20ac1ad18c527" ma:index="10" nillable="true" ma:taxonomy="true" ma:internalName="i14ea8bbd518495ea0e20ac1ad18c527" ma:taxonomyFieldName="EYContentType" ma:displayName="EY Content Type" ma:readOnly="false" ma:fieldId="{214ea8bb-d518-495e-a0e2-0ac1ad18c527}" ma:sspId="9cc9f4e4-efc4-4954-9a3a-92fa8d4fa5d0" ma:termSetId="6505b3fe-eead-400a-9754-f8a94624a621" ma:anchorId="00000000-0000-0000-0000-000000000000" ma:open="true" ma:isKeyword="false">
      <xsd:complexType>
        <xsd:sequence>
          <xsd:element ref="pc:Terms" minOccurs="0" maxOccurs="1"/>
        </xsd:sequence>
      </xsd:complexType>
    </xsd:element>
    <xsd:element name="TaxCatchAll" ma:index="11" nillable="true" ma:displayName="Taxonomy Catch All Column" ma:hidden="true" ma:list="{07d28959-b650-41aa-ad0d-75e5f90c9626}" ma:internalName="TaxCatchAll" ma:showField="CatchAllData" ma:web="24a17945-e2ad-48f2-a610-b128a6d1ac8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07d28959-b650-41aa-ad0d-75e5f90c9626}" ma:internalName="TaxCatchAllLabel" ma:readOnly="true" ma:showField="CatchAllDataLabel" ma:web="24a17945-e2ad-48f2-a610-b128a6d1ac8c">
      <xsd:complexType>
        <xsd:complexContent>
          <xsd:extension base="dms:MultiChoiceLookup">
            <xsd:sequence>
              <xsd:element name="Value" type="dms:Lookup" maxOccurs="unbounded" minOccurs="0" nillable="true"/>
            </xsd:sequence>
          </xsd:extension>
        </xsd:complexContent>
      </xsd:complexType>
    </xsd:element>
    <xsd:element name="k8128b1c45734e36a24fce652bc7ffb7" ma:index="14" nillable="true" ma:taxonomy="true" ma:internalName="k8128b1c45734e36a24fce652bc7ffb7" ma:taxonomyFieldName="ServiceLineFunction" ma:displayName="Service Line / Function" ma:readOnly="false" ma:fieldId="{48128b1c-4573-4e36-a24f-ce652bc7ffb7}" ma:taxonomyMulti="true" ma:sspId="9cc9f4e4-efc4-4954-9a3a-92fa8d4fa5d0" ma:termSetId="a54bfafd-6ceb-41d3-a4cd-e00da9f478ef" ma:anchorId="00000000-0000-0000-0000-000000000000" ma:open="true" ma:isKeyword="false">
      <xsd:complexType>
        <xsd:sequence>
          <xsd:element ref="pc:Terms" minOccurs="0" maxOccurs="1"/>
        </xsd:sequence>
      </xsd:complexType>
    </xsd:element>
    <xsd:element name="jc981bd8ab5b47fd91abb7684c0f405b" ma:index="16" nillable="true" ma:taxonomy="true" ma:internalName="jc981bd8ab5b47fd91abb7684c0f405b" ma:taxonomyFieldName="GeographicApplicability" ma:displayName="Geographic Applicability" ma:readOnly="false" ma:fieldId="{3c981bd8-ab5b-47fd-91ab-b7684c0f405b}" ma:taxonomyMulti="true" ma:sspId="9cc9f4e4-efc4-4954-9a3a-92fa8d4fa5d0" ma:termSetId="d4205efd-bf5c-4aee-a8ac-d84b5a7eb933" ma:anchorId="00000000-0000-0000-0000-000000000000" ma:open="true" ma:isKeyword="false">
      <xsd:complexType>
        <xsd:sequence>
          <xsd:element ref="pc:Terms" minOccurs="0" maxOccurs="1"/>
        </xsd:sequence>
      </xsd:complexType>
    </xsd:element>
    <xsd:element name="b4187e12891e46deb4d240a4b28bdb90" ma:index="18" nillable="true" ma:taxonomy="true" ma:internalName="b4187e12891e46deb4d240a4b28bdb90" ma:taxonomyFieldName="ContentLanguage" ma:displayName="Content Language" ma:fieldId="{b4187e12-891e-46de-b4d2-40a4b28bdb90}" ma:taxonomyMulti="true" ma:sspId="9cc9f4e4-efc4-4954-9a3a-92fa8d4fa5d0" ma:termSetId="de7f4a9f-9315-4ba0-93d7-d7d3ca1129ab" ma:anchorId="00000000-0000-0000-0000-000000000000" ma:open="true" ma:isKeyword="false">
      <xsd:complexType>
        <xsd:sequence>
          <xsd:element ref="pc:Terms" minOccurs="0" maxOccurs="1"/>
        </xsd:sequence>
      </xsd:complexType>
    </xsd:element>
    <xsd:element name="i30a3f0cbe9246d398b542fccc386778" ma:index="20" nillable="true" ma:taxonomy="true" ma:internalName="i30a3f0cbe9246d398b542fccc386778" ma:taxonomyFieldName="TaxServiceLine" ma:displayName="Tax Sub-Service Line" ma:indexed="true" ma:readOnly="false" ma:default="" ma:fieldId="{230a3f0c-be92-46d3-98b5-42fccc386778}" ma:sspId="9cc9f4e4-efc4-4954-9a3a-92fa8d4fa5d0" ma:termSetId="a8762f95-c31d-4b56-ae22-8b5b51a40df2" ma:anchorId="00000000-0000-0000-0000-000000000000" ma:open="false" ma:isKeyword="false">
      <xsd:complexType>
        <xsd:sequence>
          <xsd:element ref="pc:Terms" minOccurs="0" maxOccurs="1"/>
        </xsd:sequence>
      </xsd:complexType>
    </xsd:element>
    <xsd:element name="i30a3f0cbe9246d398b542fccc396778" ma:index="22" nillable="true" ma:taxonomy="true" ma:internalName="i30a3f0cbe9246d398b542fccc396778" ma:taxonomyFieldName="Jurisdiction" ma:displayName="Jurisdiction" ma:indexed="true" ma:fieldId="{230a3f0c-be92-46d3-98b5-42fccc396778}" ma:sspId="9cc9f4e4-efc4-4954-9a3a-92fa8d4fa5d0" ma:termSetId="91e411c8-edf9-4b39-89d8-981dff42e96f" ma:anchorId="00000000-0000-0000-0000-000000000000" ma:open="true" ma:isKeyword="false">
      <xsd:complexType>
        <xsd:sequence>
          <xsd:element ref="pc:Terms" minOccurs="0" maxOccurs="1"/>
        </xsd:sequence>
      </xsd:complexType>
    </xsd:element>
    <xsd:element name="ClientNumber" ma:index="24" nillable="true" ma:displayName="Client Number" ma:hidden="true" ma:indexed="true" ma:internalName="ClientNumber" ma:readOnly="false">
      <xsd:simpleType>
        <xsd:restriction base="dms:Text"/>
      </xsd:simpleType>
    </xsd:element>
    <xsd:element name="ClientName" ma:index="25" nillable="true" ma:displayName="Client Name" ma:hidden="true" ma:indexed="true" ma:internalName="ClientName" ma:readOnly="false">
      <xsd:simpleType>
        <xsd:restriction base="dms:Text"/>
      </xsd:simpleType>
    </xsd:element>
    <xsd:element name="EngagementNumber" ma:index="26" nillable="true" ma:displayName="Engagement Number" ma:hidden="true" ma:internalName="EngagementNumber" ma:readOnly="false">
      <xsd:simpleType>
        <xsd:restriction base="dms:Note"/>
      </xsd:simpleType>
    </xsd:element>
    <xsd:element name="EngagementName" ma:index="27" nillable="true" ma:displayName="Engagement Name" ma:hidden="true" ma:internalName="EngagementName" ma:readOnly="false">
      <xsd:simpleType>
        <xsd:restriction base="dms:Note"/>
      </xsd:simpleType>
    </xsd:element>
    <xsd:element name="TDMDocumentType" ma:index="28" nillable="true" ma:displayName="Document Type" ma:format="Dropdown" ma:internalName="TDMDocumentType">
      <xsd:simpleType>
        <xsd:restriction base="dms:Choice">
          <xsd:enumeration value="Correspondence"/>
          <xsd:enumeration value="Engagement Management"/>
          <xsd:enumeration value="Financial Management"/>
          <xsd:enumeration value="Workpaper"/>
          <xsd:enumeration value="Deliverable"/>
          <xsd:enumeration value="Internal Review/Consult"/>
          <xsd:enumeration value="Statement of Work"/>
          <xsd:enumeration value="Master Agreement"/>
          <xsd:enumeration value="Memorandum of Understanding"/>
          <xsd:enumeration value="Documents"/>
          <xsd:enumeration value="Administration"/>
          <xsd:enumeration value="Law Notes"/>
          <xsd:enumeration value="Client Source Data"/>
          <xsd:enumeration value="Power of Attorney"/>
        </xsd:restriction>
      </xsd:simpleType>
    </xsd:element>
    <xsd:element name="TaxYear" ma:index="29" nillable="true" ma:displayName="Tax Year" ma:default="" ma:format="Dropdown" ma:internalName="TaxYear">
      <xsd:simpleType>
        <xsd:restriction base="dms:Choice">
          <xsd:enumeration value="N/A"/>
          <xsd:enumeration value="1965"/>
          <xsd:enumeration value="1966"/>
          <xsd:enumeration value="1967"/>
          <xsd:enumeration value="1968"/>
          <xsd:enumeration value="1969"/>
          <xsd:enumeration value="1970"/>
          <xsd:enumeration value="1971"/>
          <xsd:enumeration value="1972"/>
          <xsd:enumeration value="1973"/>
          <xsd:enumeration value="1974"/>
          <xsd:enumeration value="1975"/>
          <xsd:enumeration value="1976"/>
          <xsd:enumeration value="1977"/>
          <xsd:enumeration value="1978"/>
          <xsd:enumeration value="1979"/>
          <xsd:enumeration value="1980"/>
          <xsd:enumeration value="1981"/>
          <xsd:enumeration value="1982"/>
          <xsd:enumeration value="1983"/>
          <xsd:enumeration value="1984"/>
          <xsd:enumeration value="1985"/>
          <xsd:enumeration value="1986"/>
          <xsd:enumeration value="1987"/>
          <xsd:enumeration value="1988"/>
          <xsd:enumeration value="1989"/>
          <xsd:enumeration value="1990"/>
          <xsd:enumeration value="1991"/>
          <xsd:enumeration value="1992"/>
          <xsd:enumeration value="1993"/>
          <xsd:enumeration value="1994"/>
          <xsd:enumeration value="1995"/>
          <xsd:enumeration value="1996"/>
          <xsd:enumeration value="1997"/>
          <xsd:enumeration value="1998"/>
          <xsd:enumeration value="1999"/>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enumeration value="2041"/>
          <xsd:enumeration value="2042"/>
          <xsd:enumeration value="2043"/>
          <xsd:enumeration value="2044"/>
          <xsd:enumeration value="2045"/>
          <xsd:enumeration value="2046"/>
          <xsd:enumeration value="2047"/>
          <xsd:enumeration value="2048"/>
          <xsd:enumeration value="2049"/>
          <xsd:enumeration value="2050"/>
          <xsd:enumeration value="2051"/>
          <xsd:enumeration value="2052"/>
          <xsd:enumeration value="2053"/>
          <xsd:enumeration value="2054"/>
          <xsd:enumeration value="2055"/>
          <xsd:enumeration value="2056"/>
          <xsd:enumeration value="2057"/>
          <xsd:enumeration value="2058"/>
          <xsd:enumeration value="2059"/>
          <xsd:enumeration value="2060"/>
          <xsd:enumeration value="2061"/>
          <xsd:enumeration value="2062"/>
          <xsd:enumeration value="2063"/>
          <xsd:enumeration value="2064"/>
          <xsd:enumeration value="2065"/>
        </xsd:restriction>
      </xsd:simpleType>
    </xsd:element>
    <xsd:element name="TaxQuarter" ma:index="30" nillable="true" ma:displayName="Tax Quarter" ma:default="" ma:format="Dropdown" ma:internalName="TaxQuarter">
      <xsd:simpleType>
        <xsd:restriction base="dms:Choice">
          <xsd:enumeration value="N/A"/>
          <xsd:enumeration value="Q1"/>
          <xsd:enumeration value="Q2"/>
          <xsd:enumeration value="Q3"/>
          <xsd:enumeration value="Q4"/>
        </xsd:restriction>
      </xsd:simpleType>
    </xsd:element>
    <xsd:element name="TaxMonth" ma:index="31" nillable="true" ma:displayName="Tax Month" ma:internalName="TaxMonth">
      <xsd:complexType>
        <xsd:complexContent>
          <xsd:extension base="dms:MultiChoice">
            <xsd:sequence>
              <xsd:element name="Value" maxOccurs="unbounded" minOccurs="0" nillable="true">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sequence>
          </xsd:extension>
        </xsd:complexContent>
      </xsd:complexType>
    </xsd:element>
    <xsd:element name="Owner" ma:index="32" nillable="true" ma:displayName="Owner" ma:indexed="true" ma:list="UserInfo"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nowledge" ma:index="33" nillable="true" ma:displayName="Knowledge" ma:default="0" ma:internalName="Knowledge">
      <xsd:simpleType>
        <xsd:restriction base="dms:Boolean"/>
      </xsd:simpleType>
    </xsd:element>
    <xsd:element name="Entity" ma:index="34" nillable="true" ma:displayName="Entity" ma:internalName="Entity">
      <xsd:simpleType>
        <xsd:restriction base="dms:Text">
          <xsd:maxLength value="255"/>
        </xsd:restriction>
      </xsd:simpleType>
    </xsd:element>
    <xsd:element name="RetentionReason" ma:index="35" nillable="true" ma:displayName="Retention Reason" ma:format="Dropdown" ma:internalName="RetentionReason">
      <xsd:simpleType>
        <xsd:restriction base="dms:Choice">
          <xsd:enumeration value="Received from client"/>
          <xsd:enumeration value="Sent to client"/>
          <xsd:enumeration value="Final"/>
        </xsd:restriction>
      </xsd:simpleType>
    </xsd:element>
    <xsd:element name="AdditionalAttribute" ma:index="36" nillable="true" ma:displayName="Additional Attribute" ma:internalName="AdditionalAttribute">
      <xsd:simpleType>
        <xsd:restriction base="dms:Text">
          <xsd:maxLength value="255"/>
        </xsd:restriction>
      </xsd:simpleType>
    </xsd:element>
    <xsd:element name="DocumentStatus" ma:index="37" nillable="true" ma:displayName="Document Status" ma:format="Dropdown" ma:internalName="DocumentStatus">
      <xsd:simpleType>
        <xsd:restriction base="dms:Choice">
          <xsd:enumeration value="Draft"/>
          <xsd:enumeration value="Ready for review"/>
          <xsd:enumeration value="Reviewed"/>
          <xsd:enumeration value="Final"/>
        </xsd:restriction>
      </xsd:simpleType>
    </xsd:element>
    <xsd:element name="TaxContentType" ma:index="38" nillable="true" ma:displayName="Tax Content Type" ma:format="Dropdown" ma:internalName="TaxContentType" ma:readOnly="false">
      <xsd:simpleType>
        <xsd:restriction base="dms:Choice">
          <xsd:enumeration value="EY Tax Workpaper"/>
          <xsd:enumeration value="EY Tax Agreement"/>
          <xsd:enumeration value="EY Tax Email"/>
          <xsd:enumeration value="EY Law Workpaper"/>
          <xsd:enumeration value="EY Law Email"/>
          <xsd:enumeration value="Law Workpaper"/>
          <xsd:enumeration value="Law Email"/>
          <xsd:enumeration value="EY Tax Document"/>
          <xsd:enumeration value="EY Law Document"/>
          <xsd:enumeration value="Law Document"/>
        </xsd:restriction>
      </xsd:simpleType>
    </xsd:element>
    <xsd:element name="OriginatingCreatedBy" ma:index="39" nillable="true" ma:displayName="Originating Created By" ma:list="UserInfo" ma:SharePointGroup="0" ma:internalName="OriginatingCreat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iedBy" ma:index="40" nillable="true" ma:displayName="Copied By" ma:list="UserInfo" ma:SharePointGroup="0" ma:internalName="Copi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yAudit" ma:index="41" nillable="true" ma:displayName="Copy Audit" ma:format="Hyperlink" ma:internalName="CopyAudit">
      <xsd:complexType>
        <xsd:complexContent>
          <xsd:extension base="dms:URL">
            <xsd:sequence>
              <xsd:element name="Url" type="dms:ValidUrl" minOccurs="0" nillable="true"/>
              <xsd:element name="Description" type="xsd:string" nillable="true"/>
            </xsd:sequence>
          </xsd:extension>
        </xsd:complexContent>
      </xsd:complexType>
    </xsd:element>
    <xsd:element name="CopiedOn" ma:index="42" nillable="true" ma:displayName="Copied On" ma:internalName="CopiedOn">
      <xsd:simpleType>
        <xsd:restriction base="dms:DateTime"/>
      </xsd:simpleType>
    </xsd:element>
    <xsd:element name="Sourcemetadata" ma:index="43" nillable="true" ma:displayName="Source metadata" ma:internalName="Sourcemetadata">
      <xsd:simpleType>
        <xsd:restriction base="dms:Note">
          <xsd:maxLength value="255"/>
        </xsd:restriction>
      </xsd:simpleType>
    </xsd:element>
    <xsd:element name="Importedfrom" ma:index="44" nillable="true" ma:displayName="Imported from" ma:internalName="Importedfrom">
      <xsd:simpleType>
        <xsd:restriction base="dms:Text"/>
      </xsd:simpleType>
    </xsd:element>
    <xsd:element name="Obsolete" ma:index="45" nillable="true" ma:displayName="Obsolete" ma:default="0" ma:internalName="Obsolete">
      <xsd:simpleType>
        <xsd:restriction base="dms:Boolean"/>
      </xsd:simpleType>
    </xsd:element>
    <xsd:element name="AgreementDate" ma:index="46" nillable="true" ma:displayName="Agreement Date" ma:format="DateOnly" ma:indexed="true" ma:internalName="AgreementDate" ma:readOnly="false">
      <xsd:simpleType>
        <xsd:restriction base="dms:DateTime"/>
      </xsd:simpleType>
    </xsd:element>
    <xsd:element name="StandardTermsModified" ma:index="47" nillable="true" ma:displayName="Standard Terms Modified" ma:default="0" ma:internalName="StandardTermsModifi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24a17945-e2ad-48f2-a610-b128a6d1ac8c" elementFormDefault="qualified">
    <xsd:import namespace="http://schemas.microsoft.com/office/2006/documentManagement/types"/>
    <xsd:import namespace="http://schemas.microsoft.com/office/infopath/2007/PartnerControls"/>
    <xsd:element name="_dlc_DocId" ma:index="49" nillable="true" ma:displayName="Document ID Value" ma:description="The value of the document ID assigned to this item." ma:indexed="true" ma:internalName="_dlc_DocId" ma:readOnly="true">
      <xsd:simpleType>
        <xsd:restriction base="dms:Text"/>
      </xsd:simpleType>
    </xsd:element>
    <xsd:element name="_dlc_DocIdUrl" ma:index="5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1" nillable="true" ma:displayName="Persist ID" ma:description="Keep ID on add." ma:hidden="true" ma:internalName="_dlc_DocIdPersistId" ma:readOnly="true">
      <xsd:simpleType>
        <xsd:restriction base="dms:Boolean"/>
      </xsd:simpleType>
    </xsd:element>
    <xsd:element name="d06ba4392508430da8e6cf5b5a8babe1" ma:index="53" nillable="true" ma:taxonomy="true" ma:internalName="d06ba4392508430da8e6cf5b5a8babe1" ma:taxonomyFieldName="EYOSGCRProcessStep" ma:displayName="GCR Process Step" ma:fieldId="{d06ba439-2508-430d-a8e6-cf5b5a8babe1}" ma:sspId="9cc9f4e4-efc4-4954-9a3a-92fa8d4fa5d0" ma:termSetId="bef3c4ae-dd30-4a1d-aa3f-ccf9b145de1d" ma:anchorId="00000000-0000-0000-0000-000000000000" ma:open="false" ma:isKeyword="false">
      <xsd:complexType>
        <xsd:sequence>
          <xsd:element ref="pc:Terms" minOccurs="0" maxOccurs="1"/>
        </xsd:sequence>
      </xsd:complexType>
    </xsd:element>
    <xsd:element name="DeliverableName" ma:index="54" nillable="true" ma:displayName="Deliverable Name" ma:internalName="DeliverableName">
      <xsd:simpleType>
        <xsd:restriction base="dms:Text">
          <xsd:maxLength value="255"/>
        </xsd:restriction>
      </xsd:simpleType>
    </xsd:element>
    <xsd:element name="OGMFrequency" ma:index="55" nillable="true" ma:displayName="OGM Frequency" ma:format="Dropdown" ma:internalName="OGMFrequency">
      <xsd:simpleType>
        <xsd:restriction base="dms:Choice">
          <xsd:enumeration value="Annual"/>
          <xsd:enumeration value="Bi-Annual"/>
          <xsd:enumeration value="Bi-Monthly"/>
          <xsd:enumeration value="Fortnight"/>
          <xsd:enumeration value="Interim"/>
          <xsd:enumeration value="Monthly"/>
          <xsd:enumeration value="Other"/>
          <xsd:enumeration value="Period"/>
          <xsd:enumeration value="Quarterly"/>
          <xsd:enumeration value="Short Year"/>
          <xsd:enumeration value="Weekly"/>
        </xsd:restriction>
      </xsd:simpleType>
    </xsd:element>
    <xsd:element name="OGMPeriod" ma:index="56" nillable="true" ma:displayName="OGM Period" ma:format="Dropdown" ma:internalName="OGMPeriod">
      <xsd:simpleType>
        <xsd:restriction base="dms:Choice">
          <xsd:enumeration value="Bi-Annum 1"/>
          <xsd:enumeration value="Bi-Annum 2"/>
          <xsd:enumeration value="Jan - Feb"/>
          <xsd:enumeration value="Feb - Mar"/>
          <xsd:enumeration value="Mar - Apr"/>
          <xsd:enumeration value="Apr - May"/>
          <xsd:enumeration value="May - Jun"/>
          <xsd:enumeration value="Jun - Jul"/>
          <xsd:enumeration value="Jul - Aug"/>
          <xsd:enumeration value="Aug - Sep"/>
          <xsd:enumeration value="Sep - Oct"/>
          <xsd:enumeration value="Oct - Nov"/>
          <xsd:enumeration value="Nov - Dec"/>
          <xsd:enumeration value="Dec - Jan"/>
          <xsd:enumeration value="Fortnight 1"/>
          <xsd:enumeration value="Fortnight 2"/>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enumeration value="1"/>
          <xsd:enumeration value="2"/>
          <xsd:enumeration value="3"/>
          <xsd:enumeration value="4"/>
          <xsd:enumeration value="5"/>
          <xsd:enumeration value="6"/>
          <xsd:enumeration value="7"/>
          <xsd:enumeration value="8"/>
          <xsd:enumeration value="9"/>
          <xsd:enumeration value="10"/>
          <xsd:enumeration value="Q1"/>
          <xsd:enumeration value="Q2"/>
          <xsd:enumeration value="Q3"/>
          <xsd:enumeration value="Q4"/>
          <xsd:enumeration value="Week 1"/>
          <xsd:enumeration value="Week 2"/>
          <xsd:enumeration value="Week 3"/>
          <xsd:enumeration value="Week 4"/>
          <xsd:enumeration value="Week 5"/>
        </xsd:restriction>
      </xsd:simpleType>
    </xsd:element>
    <xsd:element name="CopyDocID" ma:index="57" nillable="true" ma:displayName="Copy Doc ID" ma:internalName="CopyDoc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p:properties xmlns:p="http://schemas.microsoft.com/office/2006/metadata/properties" xmlns:xsi="http://www.w3.org/2001/XMLSchema-instance" xmlns:pc="http://schemas.microsoft.com/office/infopath/2007/PartnerControls">
  <documentManagement>
    <TaxYear xmlns="35818088-e62d-4edf-bbb6-409430aef268">N/A</TaxYear>
    <StandardTermsModified xmlns="35818088-e62d-4edf-bbb6-409430aef268">false</StandardTermsModified>
    <Entity xmlns="35818088-e62d-4edf-bbb6-409430aef268" xsi:nil="true"/>
    <TaxContentType xmlns="35818088-e62d-4edf-bbb6-409430aef268" xsi:nil="true"/>
    <OGMFrequency xmlns="24a17945-e2ad-48f2-a610-b128a6d1ac8c" xsi:nil="true"/>
    <OriginatingCreatedBy xmlns="35818088-e62d-4edf-bbb6-409430aef268">
      <UserInfo>
        <DisplayName/>
        <AccountId xsi:nil="true"/>
        <AccountType/>
      </UserInfo>
    </OriginatingCreatedBy>
    <CopiedBy xmlns="35818088-e62d-4edf-bbb6-409430aef268">
      <UserInfo>
        <DisplayName/>
        <AccountId xsi:nil="true"/>
        <AccountType/>
      </UserInfo>
    </CopiedBy>
    <RetentionReason xmlns="35818088-e62d-4edf-bbb6-409430aef268" xsi:nil="true"/>
    <k8128b1c45734e36a24fce652bc7ffb7 xmlns="35818088-e62d-4edf-bbb6-409430aef268">
      <Terms xmlns="http://schemas.microsoft.com/office/infopath/2007/PartnerControls"/>
    </k8128b1c45734e36a24fce652bc7ffb7>
    <TaxQuarter xmlns="35818088-e62d-4edf-bbb6-409430aef268">N/A</TaxQuarter>
    <CopyAudit xmlns="35818088-e62d-4edf-bbb6-409430aef268">
      <Url xsi:nil="true"/>
      <Description xsi:nil="true"/>
    </CopyAudit>
    <i30a3f0cbe9246d398b542fccc386778 xmlns="35818088-e62d-4edf-bbb6-409430aef268">
      <Terms xmlns="http://schemas.microsoft.com/office/infopath/2007/PartnerControls">
        <TermInfo xmlns="http://schemas.microsoft.com/office/infopath/2007/PartnerControls">
          <TermName xmlns="http://schemas.microsoft.com/office/infopath/2007/PartnerControls">Business (Direct) Tax Compliance</TermName>
          <TermId xmlns="http://schemas.microsoft.com/office/infopath/2007/PartnerControls">e5865a7b-fd73-48e6-8144-415a65545bbb</TermId>
        </TermInfo>
      </Terms>
    </i30a3f0cbe9246d398b542fccc386778>
    <CopiedOn xmlns="35818088-e62d-4edf-bbb6-409430aef268" xsi:nil="true"/>
    <TaxCatchAll xmlns="35818088-e62d-4edf-bbb6-409430aef268">
      <Value>4</Value>
      <Value>3</Value>
      <Value>2</Value>
      <Value>1</Value>
    </TaxCatchAll>
    <TaxMonth xmlns="35818088-e62d-4edf-bbb6-409430aef268"/>
    <AgreementDate xmlns="35818088-e62d-4edf-bbb6-409430aef268" xsi:nil="true"/>
    <d06ba4392508430da8e6cf5b5a8babe1 xmlns="24a17945-e2ad-48f2-a610-b128a6d1ac8c">
      <Terms xmlns="http://schemas.microsoft.com/office/infopath/2007/PartnerControls"/>
    </d06ba4392508430da8e6cf5b5a8babe1>
    <i30a3f0cbe9246d398b542fccc396778 xmlns="35818088-e62d-4edf-bbb6-409430aef268">
      <Terms xmlns="http://schemas.microsoft.com/office/infopath/2007/PartnerControls">
        <TermInfo xmlns="http://schemas.microsoft.com/office/infopath/2007/PartnerControls">
          <TermName xmlns="http://schemas.microsoft.com/office/infopath/2007/PartnerControls">United Kingdom</TermName>
          <TermId xmlns="http://schemas.microsoft.com/office/infopath/2007/PartnerControls">1a5c3dc2-0386-4984-9977-867bd4410f2f</TermId>
        </TermInfo>
      </Terms>
    </i30a3f0cbe9246d398b542fccc396778>
    <EngagementName xmlns="35818088-e62d-4edf-bbb6-409430aef268" xsi:nil="true"/>
    <b4187e12891e46deb4d240a4b28bdb90 xmlns="35818088-e62d-4edf-bbb6-409430aef268">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556a818d-2fa5-4ece-a7c0-2ca1d2dc5c77</TermId>
        </TermInfo>
      </Terms>
    </b4187e12891e46deb4d240a4b28bdb90>
    <EngagementNumber xmlns="35818088-e62d-4edf-bbb6-409430aef268" xsi:nil="true"/>
    <OGMPeriod xmlns="24a17945-e2ad-48f2-a610-b128a6d1ac8c" xsi:nil="true"/>
    <ClientName xmlns="35818088-e62d-4edf-bbb6-409430aef268">Ernst &amp; Young LLP</ClientName>
    <Owner xmlns="35818088-e62d-4edf-bbb6-409430aef268">
      <UserInfo>
        <DisplayName/>
        <AccountId xsi:nil="true"/>
        <AccountType/>
      </UserInfo>
    </Owner>
    <DocumentStatus xmlns="35818088-e62d-4edf-bbb6-409430aef268" xsi:nil="true"/>
    <Importedfrom xmlns="35818088-e62d-4edf-bbb6-409430aef268" xsi:nil="true"/>
    <ClientNumber xmlns="35818088-e62d-4edf-bbb6-409430aef268">60777816</ClientNumber>
    <CopyDocID xmlns="24a17945-e2ad-48f2-a610-b128a6d1ac8c" xsi:nil="true"/>
    <jc981bd8ab5b47fd91abb7684c0f405b xmlns="35818088-e62d-4edf-bbb6-409430aef268">
      <Terms xmlns="http://schemas.microsoft.com/office/infopath/2007/PartnerControls"/>
    </jc981bd8ab5b47fd91abb7684c0f405b>
    <Knowledge xmlns="35818088-e62d-4edf-bbb6-409430aef268">false</Knowledge>
    <Obsolete xmlns="35818088-e62d-4edf-bbb6-409430aef268">false</Obsolete>
    <AdditionalAttribute xmlns="35818088-e62d-4edf-bbb6-409430aef268" xsi:nil="true"/>
    <Classification_x0020_Status xmlns="35818088-e62d-4edf-bbb6-409430aef268" xsi:nil="true"/>
    <TDMDocumentType xmlns="35818088-e62d-4edf-bbb6-409430aef268">Workpaper</TDMDocumentType>
    <DeliverableName xmlns="24a17945-e2ad-48f2-a610-b128a6d1ac8c" xsi:nil="true"/>
    <i14ea8bbd518495ea0e20ac1ad18c527 xmlns="35818088-e62d-4edf-bbb6-409430aef268">
      <Terms xmlns="http://schemas.microsoft.com/office/infopath/2007/PartnerControls">
        <TermInfo xmlns="http://schemas.microsoft.com/office/infopath/2007/PartnerControls">
          <TermName xmlns="http://schemas.microsoft.com/office/infopath/2007/PartnerControls">Work Products and Deliverables</TermName>
          <TermId xmlns="http://schemas.microsoft.com/office/infopath/2007/PartnerControls">88bbe921-a94c-45f8-a5bf-d0553f03fe0b</TermId>
        </TermInfo>
      </Terms>
    </i14ea8bbd518495ea0e20ac1ad18c527>
    <Sourcemetadata xmlns="35818088-e62d-4edf-bbb6-409430aef268" xsi:nil="true"/>
    <_dlc_DocId xmlns="24a17945-e2ad-48f2-a610-b128a6d1ac8c">GBR1929-1864796625-298100</_dlc_DocId>
    <_dlc_DocIdUrl xmlns="24a17945-e2ad-48f2-a610-b128a6d1ac8c">
      <Url>https://tdm.ey.net/sites/896e492b93c04081ae3b3941a3d37c8a/_layouts/15/DocIdRedir.aspx?ID=GBR1929-1864796625-298100</Url>
      <Description>GBR1929-1864796625-298100</Description>
    </_dlc_DocIdUrl>
  </documentManagement>
</p:properties>
</file>

<file path=customXml/itemProps1.xml><?xml version="1.0" encoding="utf-8"?>
<ds:datastoreItem xmlns:ds="http://schemas.openxmlformats.org/officeDocument/2006/customXml" ds:itemID="{F4FB55CF-9830-4500-8A0E-A034ADE48ACA}">
  <ds:schemaRefs>
    <ds:schemaRef ds:uri="http://schemas.microsoft.com/office/2006/metadata/customXsn"/>
  </ds:schemaRefs>
</ds:datastoreItem>
</file>

<file path=customXml/itemProps2.xml><?xml version="1.0" encoding="utf-8"?>
<ds:datastoreItem xmlns:ds="http://schemas.openxmlformats.org/officeDocument/2006/customXml" ds:itemID="{17416D09-D0FA-4DE8-ABA9-EE31A7CBFC4E}">
  <ds:schemaRefs>
    <ds:schemaRef ds:uri="http://schemas.microsoft.com/office/2006/metadata/longProperties"/>
  </ds:schemaRefs>
</ds:datastoreItem>
</file>

<file path=customXml/itemProps3.xml><?xml version="1.0" encoding="utf-8"?>
<ds:datastoreItem xmlns:ds="http://schemas.openxmlformats.org/officeDocument/2006/customXml" ds:itemID="{9F027D1A-406B-4F8B-A468-77DBA274D58C}">
  <ds:schemaRefs>
    <ds:schemaRef ds:uri="http://schemas.microsoft.com/sharepoint/events"/>
  </ds:schemaRefs>
</ds:datastoreItem>
</file>

<file path=customXml/itemProps4.xml><?xml version="1.0" encoding="utf-8"?>
<ds:datastoreItem xmlns:ds="http://schemas.openxmlformats.org/officeDocument/2006/customXml" ds:itemID="{A2439D9D-A345-4B3C-B69B-CFD63B31D70F}">
  <ds:schemaRefs>
    <ds:schemaRef ds:uri="Microsoft.SharePoint.Taxonomy.ContentTypeSync"/>
  </ds:schemaRefs>
</ds:datastoreItem>
</file>

<file path=customXml/itemProps5.xml><?xml version="1.0" encoding="utf-8"?>
<ds:datastoreItem xmlns:ds="http://schemas.openxmlformats.org/officeDocument/2006/customXml" ds:itemID="{171D997D-9F48-4E46-B914-B991B7A96E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818088-e62d-4edf-bbb6-409430aef268"/>
    <ds:schemaRef ds:uri="24a17945-e2ad-48f2-a610-b128a6d1ac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515B9591-E3ED-4201-A417-C086526344D5}">
  <ds:schemaRefs>
    <ds:schemaRef ds:uri="http://schemas.microsoft.com/sharepoint/v3/contenttype/forms"/>
  </ds:schemaRefs>
</ds:datastoreItem>
</file>

<file path=customXml/itemProps7.xml><?xml version="1.0" encoding="utf-8"?>
<ds:datastoreItem xmlns:ds="http://schemas.openxmlformats.org/officeDocument/2006/customXml" ds:itemID="{BE8DB65C-88B3-4FC8-8542-8B4831AABE02}">
  <ds:schemaRefs>
    <ds:schemaRef ds:uri="35818088-e62d-4edf-bbb6-409430aef26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24a17945-e2ad-48f2-a610-b128a6d1ac8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UK Reports to Participants</vt:lpstr>
      <vt:lpstr>Sheet1</vt:lpstr>
      <vt:lpstr>'UK Reports to Participants'!Print_Area</vt:lpstr>
      <vt:lpstr>'UK Reports to Participants'!Print_Titles</vt:lpstr>
    </vt:vector>
  </TitlesOfParts>
  <Company>State Street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2009-11-14T00:52:21Z</dcterms:created>
  <dc:creator>Brad Greenberg</dc:creator>
  <cp:lastModifiedBy>Tesic, Antonija</cp:lastModifiedBy>
  <cp:lastPrinted>2019-12-11T12:59:44Z</cp:lastPrinted>
  <dcterms:modified xsi:type="dcterms:W3CDTF">2020-11-27T10:04:51Z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GBR1929-1864796625-187584</vt:lpwstr>
  </property>
  <property fmtid="{D5CDD505-2E9C-101B-9397-08002B2CF9AE}" pid="3" name="_dlc_DocIdItemGuid">
    <vt:lpwstr>b3cf825d-db79-44db-be20-19aea673295b</vt:lpwstr>
  </property>
  <property fmtid="{D5CDD505-2E9C-101B-9397-08002B2CF9AE}" pid="4" name="_dlc_DocIdUrl">
    <vt:lpwstr>https://tdm.ey.net/sites/896e492b93c04081ae3b3941a3d37c8a/_layouts/15/DocIdRedir.aspx?ID=GBR1929-1864796625-187584, GBR1929-1864796625-187584</vt:lpwstr>
  </property>
  <property fmtid="{D5CDD505-2E9C-101B-9397-08002B2CF9AE}" pid="5" name="ContentLanguage">
    <vt:lpwstr>3;#English|556a818d-2fa5-4ece-a7c0-2ca1d2dc5c77</vt:lpwstr>
  </property>
  <property fmtid="{D5CDD505-2E9C-101B-9397-08002B2CF9AE}" pid="6" name="Jurisdiction">
    <vt:lpwstr>1;#United Kingdom|1a5c3dc2-0386-4984-9977-867bd4410f2f</vt:lpwstr>
  </property>
  <property fmtid="{D5CDD505-2E9C-101B-9397-08002B2CF9AE}" pid="7" name="EYContentType">
    <vt:lpwstr>4;#Work Products and Deliverables|88bbe921-a94c-45f8-a5bf-d0553f03fe0b</vt:lpwstr>
  </property>
  <property fmtid="{D5CDD505-2E9C-101B-9397-08002B2CF9AE}" pid="8" name="TaxServiceLine">
    <vt:lpwstr>2;#Business (Direct) Tax Compliance|e5865a7b-fd73-48e6-8144-415a65545bbb</vt:lpwstr>
  </property>
  <property fmtid="{D5CDD505-2E9C-101B-9397-08002B2CF9AE}" pid="9" name="ServiceLineFunction">
    <vt:lpwstr/>
  </property>
  <property fmtid="{D5CDD505-2E9C-101B-9397-08002B2CF9AE}" pid="10" name="EYOSGCRProcessStep">
    <vt:lpwstr/>
  </property>
  <property fmtid="{D5CDD505-2E9C-101B-9397-08002B2CF9AE}" pid="11" name="GeographicApplicability">
    <vt:lpwstr/>
  </property>
  <property fmtid="{D5CDD505-2E9C-101B-9397-08002B2CF9AE}" pid="12" name="ContentTypeId">
    <vt:lpwstr>0x010100826318CDA76982469C2C3CD2CD58474100230A3F0CBE9246D398B542FCCC6667780076CF4C500E518F49B589541EDAAFE9DF</vt:lpwstr>
  </property>
</Properties>
</file>