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'明細(オン)'!$A$1:$AC$245</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'明細(派生)'!$A$1:$AM$8</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<sst xmlns="http://schemas.openxmlformats.org/spreadsheetml/2006/main" count="657" uniqueCount="657">
  <si>
    <t>ファンド名称：</t>
  </si>
  <si>
    <t>基準年月日：</t>
  </si>
  <si>
    <t>ｶｳﾝﾀｰﾊﾟｰﾃｨ
(統一ﾌﾞﾛｰｶｰｺｰﾄﾞ・中央清算機関ｺｰﾄﾞ)</t>
  </si>
  <si>
    <t>00000014</t>
  </si>
  <si>
    <t>100030_iｼｪｱｰｽﾞ ﾄﾞｲﾂ国債 ETF(為替ﾍｯｼﾞあり)</t>
  </si>
  <si>
    <t>2026/01/30</t>
  </si>
  <si>
    <t>ｶｳﾝﾀｰﾊﾟｰﾃｨ名称
(統一ﾌﾞﾛｰｶｰ名称・中央清算機関名称)</t>
  </si>
  <si>
    <t>BANC OF AMERICA LLC</t>
  </si>
  <si>
    <t>ﾈｯﾃｨﾝｸﾞｸﾞﾙｰﾌﾟNO
または
ﾈｯﾃｨﾝｸﾞｸﾞﾙｰﾌﾟ集合NO</t>
  </si>
  <si>
    <t>100030-00000014-EXC-000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</si>
  <si>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</si>
  <si>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</si>
  <si>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</si>
  <si>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</si>
  <si>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</si>
  <si>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</si>
  <si>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</si>
  <si>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</si>
  <si>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</si>
  <si>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</si>
  <si>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</si>
  <si>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</si>
  <si>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</si>
  <si>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</si>
  <si>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</si>
  <si>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</si>
  <si>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</si>
  <si>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</si>
  <si>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</si>
  <si>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</si>
  <si>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</si>
  <si>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</si>
  <si>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</si>
  <si>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</si>
  <si>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</si>
  <si>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</si>
  <si>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BOFAUS3D</t>
  </si>
  <si>
    <t>商品分類</t>
  </si>
  <si>
    <t>為替予約</t>
  </si>
  <si>
    <t>国ｺｰﾄﾞ</t>
  </si>
  <si>
    <t>US</t>
  </si>
  <si>
    <t>通貨ｺｰﾄﾞ</t>
  </si>
  <si>
    <t>EUR</t>
  </si>
  <si>
    <t>派生商品の銘柄別内訳</t>
  </si>
  <si>
    <t>銘柄ｺｰﾄﾞ</t>
  </si>
  <si>
    <t>1000300130010570EUR</t>
  </si>
  <si>
    <t>1000300130010571EUR</t>
  </si>
  <si>
    <t>1000300130010677EUR</t>
  </si>
  <si>
    <t>1000300130010678EUR</t>
  </si>
  <si>
    <t>銘柄名</t>
  </si>
  <si>
    <t/>
  </si>
  <si>
    <t>ﾈｯﾃｨﾝｸﾞｸﾞﾙｰﾌﾟNO</t>
  </si>
  <si>
    <t>資産科目名称</t>
  </si>
  <si>
    <t>集計対象外(派生)</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</si>
  <si>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</si>
  <si>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</si>
  <si>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</si>
  <si>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</si>
  <si>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</si>
  <si>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</si>
  <si>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</si>
  <si>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</si>
  <si>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</si>
  <si>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</si>
  <si>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</si>
  <si>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</si>
  <si>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</si>
  <si>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</si>
  <si>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</si>
  <si>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</si>
  <si>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</si>
  <si>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</si>
  <si>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</si>
  <si>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</si>
  <si>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</si>
  <si>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</si>
  <si>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</si>
  <si>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</si>
  <si>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</si>
  <si>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</si>
  <si>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</si>
  <si>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</si>
  <si>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</si>
  <si>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</si>
  <si>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</si>
  <si>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</si>
  <si>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</si>
  <si>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</si>
  <si>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</si>
  <si>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BSPL1000302010</t>
  </si>
  <si>
    <t>BSPL100030201000</t>
  </si>
  <si>
    <t>BSPL100030205000</t>
  </si>
  <si>
    <t>BSPL100030206061</t>
  </si>
  <si>
    <t>BSPL100030208064</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</si>
  <si>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</si>
  <si>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</si>
  <si>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</si>
  <si>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</si>
  <si>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</si>
  <si>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</si>
  <si>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</si>
  <si>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</si>
  <si>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</si>
  <si>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</si>
  <si>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</si>
  <si>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DE</t>
  </si>
  <si>
    <t/>
  </si>
  <si>
    <t>JP</t>
  </si>
  <si>
    <t>オンバランス商品の銘柄別内訳</t>
  </si>
  <si>
    <t>FB-EUR4644910</t>
  </si>
  <si>
    <t>FB-EUR5286601</t>
  </si>
  <si>
    <t>FB-EUR5401589</t>
  </si>
  <si>
    <t>FB-EUR5551655</t>
  </si>
  <si>
    <t>FB-EUR5880508</t>
  </si>
  <si>
    <t>FB-EUR7540509</t>
  </si>
  <si>
    <t>FB-EURB05Q875</t>
  </si>
  <si>
    <t>FB-EURB1P8H15</t>
  </si>
  <si>
    <t>FB-EURB3BXJ67</t>
  </si>
  <si>
    <t>FB-EURB4Y6DJ1</t>
  </si>
  <si>
    <t>FB-EURB7X7Y93</t>
  </si>
  <si>
    <t>FB-EURBDR0QK5</t>
  </si>
  <si>
    <t>FB-EURBF425L2</t>
  </si>
  <si>
    <t>FB-EURBF51GY8</t>
  </si>
  <si>
    <t>FB-EURBFWJL06</t>
  </si>
  <si>
    <t>FB-EURBHZ4TX1</t>
  </si>
  <si>
    <t>FB-EURBK0P9M9</t>
  </si>
  <si>
    <t>FB-EURBK35KG7</t>
  </si>
  <si>
    <t>FB-EURBKMG469</t>
  </si>
  <si>
    <t>FB-EURBKS7JY9</t>
  </si>
  <si>
    <t>FB-EURBKSV3W7</t>
  </si>
  <si>
    <t>FB-EURBL6K486</t>
  </si>
  <si>
    <t>FB-EURBLGYFP2</t>
  </si>
  <si>
    <t>FB-EURBM8HPT0</t>
  </si>
  <si>
    <t>FB-EURBM9B1V5</t>
  </si>
  <si>
    <t>FB-EURBMB3V08</t>
  </si>
  <si>
    <t>FB-EURBMCCVQ0</t>
  </si>
  <si>
    <t>FB-EURBMD0WF9</t>
  </si>
  <si>
    <t>FB-EURBMFFSR6</t>
  </si>
  <si>
    <t>FB-EURBMQ5WP1</t>
  </si>
  <si>
    <t>FB-EURBMV38F2</t>
  </si>
  <si>
    <t>FB-EURBMWPTM1</t>
  </si>
  <si>
    <t>FB-EURBMYRF83</t>
  </si>
  <si>
    <t>FB-EURBN2B7Y4</t>
  </si>
  <si>
    <t>FB-EURBN2S9S3</t>
  </si>
  <si>
    <t>FB-EURBN460R1</t>
  </si>
  <si>
    <t>FB-EURBN6NGB6</t>
  </si>
  <si>
    <t>FB-EURBNBTHS3</t>
  </si>
  <si>
    <t>FB-EURBNGDG61</t>
  </si>
  <si>
    <t>FB-EURBNRR4J1</t>
  </si>
  <si>
    <t>FB-EURBNXM5J7</t>
  </si>
  <si>
    <t>FB-EURBP2C912</t>
  </si>
  <si>
    <t>FB-EURBP6RCC5</t>
  </si>
  <si>
    <t>FB-EURBPBM0Q5</t>
  </si>
  <si>
    <t>FB-EURBPK89X4</t>
  </si>
  <si>
    <t>FB-EURBPR9QW8</t>
  </si>
  <si>
    <t>FB-EURBQ2H8X9</t>
  </si>
  <si>
    <t>FB-EURBQ84ZS8</t>
  </si>
  <si>
    <t>FB-EURBQFM6Q0</t>
  </si>
  <si>
    <t>FB-EURBQMS995</t>
  </si>
  <si>
    <t>FB-EURBQT32P0</t>
  </si>
  <si>
    <t>FB-EURBQXK2R9</t>
  </si>
  <si>
    <t>FB-EURBRF1YM6</t>
  </si>
  <si>
    <t>FB-EURBRS7CR2</t>
  </si>
  <si>
    <t>FB-EURBS2DGJ3</t>
  </si>
  <si>
    <t>FB-EURBSSGZ66</t>
  </si>
  <si>
    <t>FB-EURBSZBC63</t>
  </si>
  <si>
    <t>FB-EURBTY1RC2</t>
  </si>
  <si>
    <t>FB-EURBV5QKH6</t>
  </si>
  <si>
    <t>FB-EURBVMQF74</t>
  </si>
  <si>
    <t>FB-EURBW5T588</t>
  </si>
  <si>
    <t>FB-EURBYW2H66</t>
  </si>
  <si>
    <t>FB-EURYM16256</t>
  </si>
  <si>
    <t>FB-EURZK88544</t>
  </si>
  <si>
    <t>BSPL100030109000</t>
  </si>
  <si>
    <t>BSPL100030116000</t>
  </si>
  <si>
    <t>BSPL1000301010</t>
  </si>
  <si>
    <t>BSPL1000301000</t>
  </si>
  <si>
    <t>ISINｺｰﾄﾞ</t>
  </si>
  <si>
    <t>DE0001135176</t>
  </si>
  <si>
    <t>DE0001135044</t>
  </si>
  <si>
    <t>DE0001135069</t>
  </si>
  <si>
    <t>DE0001135085</t>
  </si>
  <si>
    <t>DE0001135143</t>
  </si>
  <si>
    <t>DE0001135226</t>
  </si>
  <si>
    <t>DE0001135275</t>
  </si>
  <si>
    <t>DE0001135325</t>
  </si>
  <si>
    <t>DE0001135366</t>
  </si>
  <si>
    <t>DE0001135432</t>
  </si>
  <si>
    <t>DE0001135481</t>
  </si>
  <si>
    <t>DE0001102457</t>
  </si>
  <si>
    <t>DE0001102424</t>
  </si>
  <si>
    <t>DE0001102432</t>
  </si>
  <si>
    <t>DE0001102440</t>
  </si>
  <si>
    <t>DE0001102465</t>
  </si>
  <si>
    <t>DE0001102473</t>
  </si>
  <si>
    <t>DE0001102341</t>
  </si>
  <si>
    <t>DE0001102499</t>
  </si>
  <si>
    <t>DE000BU25000</t>
  </si>
  <si>
    <t>DE0001102481</t>
  </si>
  <si>
    <t>DE0001102507</t>
  </si>
  <si>
    <t>DE0001102572</t>
  </si>
  <si>
    <t>DE0001102622</t>
  </si>
  <si>
    <t>DE000BU27006</t>
  </si>
  <si>
    <t>DE000BU2Z015</t>
  </si>
  <si>
    <t>DE000BU2Z031</t>
  </si>
  <si>
    <t>DE0001102564</t>
  </si>
  <si>
    <t>DE0001102523</t>
  </si>
  <si>
    <t>DE0001102515</t>
  </si>
  <si>
    <t>DE0001102549</t>
  </si>
  <si>
    <t>DE0001141869</t>
  </si>
  <si>
    <t>DE0001030732</t>
  </si>
  <si>
    <t>DE0001030708</t>
  </si>
  <si>
    <t>DE000BU2D012</t>
  </si>
  <si>
    <t>DE000BU2Z049</t>
  </si>
  <si>
    <t>DE0001102614</t>
  </si>
  <si>
    <t>DE0001102531</t>
  </si>
  <si>
    <t>DE0001141851</t>
  </si>
  <si>
    <t>DE0001102598</t>
  </si>
  <si>
    <t>DE0001030724</t>
  </si>
  <si>
    <t>DE0001102556</t>
  </si>
  <si>
    <t>DE000BU2F009</t>
  </si>
  <si>
    <t>DE000BU25034</t>
  </si>
  <si>
    <t>DE000BU25026</t>
  </si>
  <si>
    <t>DE0001102580</t>
  </si>
  <si>
    <t>DE0001102606</t>
  </si>
  <si>
    <t>DE000BU3Z005</t>
  </si>
  <si>
    <t>DE000BU2Z007</t>
  </si>
  <si>
    <t>DE0001030740</t>
  </si>
  <si>
    <t>DE000BU35025</t>
  </si>
  <si>
    <t>DE000BU2D004</t>
  </si>
  <si>
    <t>DE000BU2Z023</t>
  </si>
  <si>
    <t>DE0001030757</t>
  </si>
  <si>
    <t>DE000BU22098</t>
  </si>
  <si>
    <t>DE000BU22080</t>
  </si>
  <si>
    <t>DE000BU25042</t>
  </si>
  <si>
    <t>DE000BU27014</t>
  </si>
  <si>
    <t>DE000BU25059</t>
  </si>
  <si>
    <t>DE000BU2Z056</t>
  </si>
  <si>
    <t>DE000BU22114</t>
  </si>
  <si>
    <t>DE0001102416</t>
  </si>
  <si>
    <t>DE000BU22106</t>
  </si>
  <si>
    <t>DE000BU25018</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</si>
  <si>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</si>
  <si>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</si>
  <si>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</si>
  <si>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</si>
  <si>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</si>
  <si>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</si>
  <si>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</si>
  <si>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</si>
  <si>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</si>
  <si>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</si>
  <si>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</si>
  <si>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0.5%  2027/08</t>
  </si>
  <si>
    <t>BUNDESREPUBLIK DEUTSCHLAND 1.25%  2048/0</t>
  </si>
  <si>
    <t>BUNDESREPUBLIK DEUTSCHLAND 2.5%  2046/08</t>
  </si>
  <si>
    <t>BUNDESOBLIGATION 2.2%  2028/04/13</t>
  </si>
  <si>
    <t>BUNDESOBLIGATION 1.3%  2027/10/15</t>
  </si>
  <si>
    <t>BUNDESOBLIGATION 0%  2027/04/16</t>
  </si>
  <si>
    <t>BUNDESOBLIGATION 2.5% 2029/10/11</t>
  </si>
  <si>
    <t>BUNDESOBLIGATION 2.1%  2029/04/12</t>
  </si>
  <si>
    <t>BUNDESOBLIGATION 2.1% 2029/04/12</t>
  </si>
  <si>
    <t>BUNDESSCHATZANWEISUNGEN 1.7% 2027/06/10</t>
  </si>
  <si>
    <t>BUNDESSCHATZANWEISUNGEN 2.2% 2027/03/11</t>
  </si>
  <si>
    <t>BUNDESOBLIGATION 2.4% 2030/04/18</t>
  </si>
  <si>
    <t>BUNDESOBLIGATION 2.2% 2030/10/10</t>
  </si>
  <si>
    <t>BUNDESSCHATZANWEISUNGEN 2% 2027/12/16</t>
  </si>
  <si>
    <t>BUNDESREPUBLIK DEUTSCHLAND 0.25%  2027/0</t>
  </si>
  <si>
    <t>BUNDESSCHATZANWEISUNGEN 1.9% 2027/09/16</t>
  </si>
  <si>
    <t>BUNDESOBLIGATION 2.4%  2028/10/19</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</si>
  <si>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</si>
  <si>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</si>
  <si>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</si>
  <si>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</si>
  <si>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</si>
  <si>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</si>
  <si>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</si>
  <si>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</si>
  <si>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</si>
  <si>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</si>
  <si>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</si>
  <si>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</si>
  <si>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</si>
  <si>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</si>
  <si>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</si>
  <si>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</si>
  <si>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</si>
  <si>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</si>
  <si>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</si>
  <si>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</si>
  <si>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</si>
  <si>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</si>
  <si>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</si>
  <si>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</si>
  <si>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</si>
  <si>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</si>
  <si>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</si>
  <si>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</si>
  <si>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</si>
  <si>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</si>
  <si>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</si>
  <si>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</si>
  <si>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100030</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</si>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</sst>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302</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644</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624</v>
      </c>
      <c r="C6" s="537"/>
      <c r="D6" s="442" t="s">
        <v>629</v>
      </c>
      <c r="E6" s="572"/>
      <c r="F6" s="599"/>
      <c r="G6" s="599"/>
      <c r="H6" s="661"/>
      <c r="I6" s="691"/>
      <c r="J6" s="716"/>
      <c r="K6" s="716"/>
    </row>
    <row r="7" ht="13.7" customHeight="1">
      <c r="A7" s="46"/>
      <c r="B7" s="537"/>
      <c r="C7" s="537"/>
      <c r="D7" s="442"/>
      <c r="E7" s="573"/>
      <c r="F7" s="600"/>
      <c r="G7" s="600"/>
      <c r="H7" s="662"/>
      <c r="I7" s="413" t="s">
        <v>645</v>
      </c>
      <c r="J7" s="717" t="s">
        <v>87</v>
      </c>
      <c r="K7" s="717"/>
    </row>
    <row r="8">
      <c r="A8" s="46"/>
      <c r="B8" s="538" t="s">
        <v>625</v>
      </c>
      <c r="C8" s="538"/>
      <c r="D8" s="413" t="s">
        <v>630</v>
      </c>
      <c r="E8" s="574" t="s">
        <v>639</v>
      </c>
      <c r="F8" s="601"/>
      <c r="G8" s="601"/>
      <c r="H8" s="663"/>
      <c r="I8" s="82" t="s">
        <v>646</v>
      </c>
      <c r="J8" s="718" t="s">
        <v>647</v>
      </c>
      <c r="K8" s="718"/>
    </row>
    <row r="9">
      <c r="A9" s="46"/>
      <c r="B9" s="46"/>
      <c r="C9" s="46"/>
      <c r="D9" s="413" t="s">
        <v>631</v>
      </c>
      <c r="E9" s="574" t="s">
        <v>519</v>
      </c>
      <c r="F9" s="601"/>
      <c r="G9" s="601"/>
      <c r="H9" s="663"/>
      <c r="I9" s="109"/>
      <c r="J9" s="719"/>
      <c r="K9" s="719"/>
    </row>
    <row r="10">
      <c r="A10" s="46"/>
      <c r="B10" s="46"/>
      <c r="C10" s="46"/>
      <c r="D10" s="413" t="s">
        <v>632</v>
      </c>
      <c r="E10" s="575">
        <v>15946050</v>
      </c>
      <c r="F10" s="602"/>
      <c r="G10" s="602"/>
      <c r="H10" s="664"/>
      <c r="I10" s="413"/>
      <c r="J10" s="413"/>
      <c r="K10" s="413"/>
    </row>
    <row r="11">
      <c r="A11" s="46"/>
      <c r="B11" s="46"/>
      <c r="C11" s="46"/>
      <c r="D11" s="413" t="s">
        <v>633</v>
      </c>
      <c r="E11" s="576">
        <v>642221</v>
      </c>
      <c r="F11" s="603"/>
      <c r="G11" s="603"/>
      <c r="H11" s="665"/>
      <c r="I11" s="413"/>
      <c r="J11" s="414"/>
      <c r="K11" s="414"/>
    </row>
    <row r="12">
      <c r="A12" s="46"/>
      <c r="B12" s="46"/>
      <c r="C12" s="46"/>
      <c r="D12" s="413" t="s">
        <v>634</v>
      </c>
      <c r="E12" s="576">
        <v>10240885160</v>
      </c>
      <c r="F12" s="603"/>
      <c r="G12" s="603"/>
      <c r="H12" s="665"/>
      <c r="I12" s="413"/>
      <c r="J12" s="414"/>
      <c r="K12" s="414"/>
    </row>
    <row r="13">
      <c r="A13" s="46"/>
      <c r="B13" s="46"/>
      <c r="C13" s="46"/>
      <c r="D13" s="413"/>
      <c r="E13" s="577"/>
      <c r="F13" s="577"/>
      <c r="G13" s="577"/>
      <c r="H13" s="577"/>
      <c r="I13" s="413"/>
      <c r="J13" s="414"/>
      <c r="K13" s="414"/>
    </row>
    <row r="14" ht="14.25" thickBot="1">
      <c r="A14" s="46"/>
      <c r="B14" s="46" t="s">
        <v>626</v>
      </c>
      <c r="C14" s="46"/>
      <c r="D14" s="46"/>
      <c r="E14" s="46"/>
      <c r="F14" s="46"/>
      <c r="G14" s="46"/>
      <c r="H14" s="46"/>
      <c r="I14" s="46"/>
      <c r="J14" s="230" t="s">
        <v>15</v>
      </c>
      <c r="K14" s="46"/>
    </row>
    <row r="15" ht="13.5" customHeight="1">
      <c r="A15" s="46"/>
      <c r="B15" s="47"/>
      <c r="C15" s="81"/>
      <c r="D15" s="81"/>
      <c r="E15" s="578"/>
      <c r="F15" s="445" t="s">
        <v>99</v>
      </c>
      <c r="G15" s="142"/>
      <c r="H15" s="475"/>
      <c r="I15" s="389" t="s">
        <v>101</v>
      </c>
      <c r="J15" s="416"/>
      <c r="K15" s="516"/>
    </row>
    <row r="16" ht="40.5">
      <c r="A16" s="46"/>
      <c r="B16" s="48" t="s">
        <v>304</v>
      </c>
      <c r="C16" s="82" t="s">
        <v>457</v>
      </c>
      <c r="D16" s="558" t="s">
        <v>635</v>
      </c>
      <c r="E16" s="558" t="s">
        <v>640</v>
      </c>
      <c r="F16" s="604" t="s">
        <v>641</v>
      </c>
      <c r="G16" s="635" t="s">
        <v>642</v>
      </c>
      <c r="H16" s="666" t="s">
        <v>568</v>
      </c>
      <c r="I16" s="692" t="s">
        <v>641</v>
      </c>
      <c r="J16" s="462" t="s">
        <v>642</v>
      </c>
      <c r="K16" s="725" t="s">
        <v>568</v>
      </c>
    </row>
    <row r="17" ht="14.25" thickBot="1">
      <c r="A17" s="46"/>
      <c r="B17" s="49"/>
      <c r="C17" s="83"/>
      <c r="D17" s="83"/>
      <c r="E17" s="390"/>
      <c r="F17" s="605"/>
      <c r="G17" s="463"/>
      <c r="H17" s="287"/>
      <c r="I17" s="693"/>
      <c r="J17" s="463"/>
      <c r="K17" s="726"/>
    </row>
    <row r="18">
      <c r="A18" s="46"/>
      <c r="B18" s="50" t="s">
        <v>305</v>
      </c>
      <c r="C18" s="548" t="s">
        <v>458</v>
      </c>
      <c r="D18" s="559">
        <v>0</v>
      </c>
      <c r="E18" s="579" t="s">
        <v>507</v>
      </c>
      <c r="F18" s="606"/>
      <c r="G18" s="636"/>
      <c r="H18" s="667" t="s">
        <v>507</v>
      </c>
      <c r="I18" s="694"/>
      <c r="J18" s="636"/>
      <c r="K18" s="727" t="s">
        <v>507</v>
      </c>
    </row>
    <row r="19" ht="27" customHeight="1">
      <c r="A19" s="46"/>
      <c r="B19" s="51" t="s">
        <v>306</v>
      </c>
      <c r="C19" s="85" t="s">
        <v>459</v>
      </c>
      <c r="D19" s="111">
        <v>0</v>
      </c>
      <c r="E19" s="580" t="s">
        <v>507</v>
      </c>
      <c r="F19" s="607"/>
      <c r="G19" s="637"/>
      <c r="H19" s="668" t="s">
        <v>507</v>
      </c>
      <c r="I19" s="695"/>
      <c r="J19" s="637"/>
      <c r="K19" s="728" t="s">
        <v>507</v>
      </c>
    </row>
    <row r="20">
      <c r="A20" s="46"/>
      <c r="B20" s="52" t="s">
        <v>307</v>
      </c>
      <c r="C20" s="86" t="s">
        <v>277</v>
      </c>
      <c r="D20" s="115">
        <v>0</v>
      </c>
      <c r="E20" s="581">
        <v>0</v>
      </c>
      <c r="F20" s="608">
        <v>10220869100</v>
      </c>
      <c r="G20" s="638">
        <v>0</v>
      </c>
      <c r="H20" s="669">
        <v>0</v>
      </c>
      <c r="I20" s="696">
        <v>10220869100</v>
      </c>
      <c r="J20" s="638">
        <v>0</v>
      </c>
      <c r="K20" s="729">
        <v>0</v>
      </c>
    </row>
    <row r="21">
      <c r="A21" s="46"/>
      <c r="B21" s="53" t="s">
        <v>308</v>
      </c>
      <c r="C21" s="87"/>
      <c r="D21" s="113">
        <v>20</v>
      </c>
      <c r="E21" s="582"/>
      <c r="F21" s="609"/>
      <c r="G21" s="639"/>
      <c r="H21" s="670" t="s">
        <v>507</v>
      </c>
      <c r="I21" s="697"/>
      <c r="J21" s="639"/>
      <c r="K21" s="730" t="s">
        <v>507</v>
      </c>
    </row>
    <row r="22">
      <c r="A22" s="46"/>
      <c r="B22" s="53" t="s">
        <v>309</v>
      </c>
      <c r="C22" s="87"/>
      <c r="D22" s="113">
        <v>50</v>
      </c>
      <c r="E22" s="582"/>
      <c r="F22" s="609"/>
      <c r="G22" s="639"/>
      <c r="H22" s="670" t="s">
        <v>507</v>
      </c>
      <c r="I22" s="697"/>
      <c r="J22" s="639"/>
      <c r="K22" s="730" t="s">
        <v>507</v>
      </c>
    </row>
    <row r="23">
      <c r="A23" s="46"/>
      <c r="B23" s="53" t="s">
        <v>310</v>
      </c>
      <c r="C23" s="87"/>
      <c r="D23" s="113">
        <v>100</v>
      </c>
      <c r="E23" s="582"/>
      <c r="F23" s="609"/>
      <c r="G23" s="639"/>
      <c r="H23" s="670" t="s">
        <v>507</v>
      </c>
      <c r="I23" s="697"/>
      <c r="J23" s="639"/>
      <c r="K23" s="730" t="s">
        <v>507</v>
      </c>
    </row>
    <row r="24">
      <c r="A24" s="46"/>
      <c r="B24" s="54" t="s">
        <v>311</v>
      </c>
      <c r="C24" s="84"/>
      <c r="D24" s="120">
        <v>150</v>
      </c>
      <c r="E24" s="583"/>
      <c r="F24" s="608"/>
      <c r="G24" s="638"/>
      <c r="H24" s="669" t="s">
        <v>507</v>
      </c>
      <c r="I24" s="696"/>
      <c r="J24" s="638"/>
      <c r="K24" s="729" t="s">
        <v>507</v>
      </c>
    </row>
    <row r="25">
      <c r="A25" s="46"/>
      <c r="B25" s="51" t="s">
        <v>312</v>
      </c>
      <c r="C25" s="88" t="s">
        <v>460</v>
      </c>
      <c r="D25" s="111">
        <v>0</v>
      </c>
      <c r="E25" s="580" t="s">
        <v>507</v>
      </c>
      <c r="F25" s="607"/>
      <c r="G25" s="637"/>
      <c r="H25" s="668" t="s">
        <v>507</v>
      </c>
      <c r="I25" s="695"/>
      <c r="J25" s="637"/>
      <c r="K25" s="728" t="s">
        <v>507</v>
      </c>
    </row>
    <row r="26">
      <c r="A26" s="46"/>
      <c r="B26" s="51" t="s">
        <v>313</v>
      </c>
      <c r="C26" s="88" t="s">
        <v>461</v>
      </c>
      <c r="D26" s="111">
        <v>0</v>
      </c>
      <c r="E26" s="580" t="s">
        <v>507</v>
      </c>
      <c r="F26" s="607"/>
      <c r="G26" s="637"/>
      <c r="H26" s="668" t="s">
        <v>507</v>
      </c>
      <c r="I26" s="695"/>
      <c r="J26" s="637"/>
      <c r="K26" s="728" t="s">
        <v>507</v>
      </c>
    </row>
    <row r="27">
      <c r="A27" s="46"/>
      <c r="B27" s="52" t="s">
        <v>314</v>
      </c>
      <c r="C27" s="234" t="s">
        <v>462</v>
      </c>
      <c r="D27" s="115">
        <v>20</v>
      </c>
      <c r="E27" s="581" t="s">
        <v>507</v>
      </c>
      <c r="F27" s="608"/>
      <c r="G27" s="638"/>
      <c r="H27" s="669" t="s">
        <v>507</v>
      </c>
      <c r="I27" s="696"/>
      <c r="J27" s="638"/>
      <c r="K27" s="729" t="s">
        <v>507</v>
      </c>
    </row>
    <row r="28">
      <c r="A28" s="46"/>
      <c r="B28" s="53" t="s">
        <v>315</v>
      </c>
      <c r="C28" s="90"/>
      <c r="D28" s="113">
        <v>50</v>
      </c>
      <c r="E28" s="582"/>
      <c r="F28" s="609"/>
      <c r="G28" s="639"/>
      <c r="H28" s="670" t="s">
        <v>507</v>
      </c>
      <c r="I28" s="697"/>
      <c r="J28" s="639"/>
      <c r="K28" s="730" t="s">
        <v>507</v>
      </c>
    </row>
    <row r="29">
      <c r="A29" s="46"/>
      <c r="B29" s="53" t="s">
        <v>316</v>
      </c>
      <c r="C29" s="90"/>
      <c r="D29" s="113">
        <v>100</v>
      </c>
      <c r="E29" s="582"/>
      <c r="F29" s="609"/>
      <c r="G29" s="639"/>
      <c r="H29" s="670" t="s">
        <v>507</v>
      </c>
      <c r="I29" s="697"/>
      <c r="J29" s="639"/>
      <c r="K29" s="730" t="s">
        <v>507</v>
      </c>
    </row>
    <row r="30">
      <c r="A30" s="46"/>
      <c r="B30" s="54" t="s">
        <v>317</v>
      </c>
      <c r="C30" s="549"/>
      <c r="D30" s="120">
        <v>150</v>
      </c>
      <c r="E30" s="583"/>
      <c r="F30" s="608"/>
      <c r="G30" s="638"/>
      <c r="H30" s="669" t="s">
        <v>507</v>
      </c>
      <c r="I30" s="696"/>
      <c r="J30" s="638"/>
      <c r="K30" s="729" t="s">
        <v>507</v>
      </c>
    </row>
    <row r="31">
      <c r="A31" s="46"/>
      <c r="B31" s="55" t="s">
        <v>318</v>
      </c>
      <c r="C31" s="95" t="s">
        <v>463</v>
      </c>
      <c r="D31" s="112">
        <v>0</v>
      </c>
      <c r="E31" s="581" t="s">
        <v>507</v>
      </c>
      <c r="F31" s="610"/>
      <c r="G31" s="640"/>
      <c r="H31" s="671" t="s">
        <v>507</v>
      </c>
      <c r="I31" s="698"/>
      <c r="J31" s="640"/>
      <c r="K31" s="731" t="s">
        <v>507</v>
      </c>
    </row>
    <row r="32">
      <c r="A32" s="46"/>
      <c r="B32" s="53" t="s">
        <v>319</v>
      </c>
      <c r="C32" s="235"/>
      <c r="D32" s="113">
        <v>20</v>
      </c>
      <c r="E32" s="582"/>
      <c r="F32" s="609"/>
      <c r="G32" s="639"/>
      <c r="H32" s="670" t="s">
        <v>507</v>
      </c>
      <c r="I32" s="697"/>
      <c r="J32" s="639"/>
      <c r="K32" s="730" t="s">
        <v>507</v>
      </c>
    </row>
    <row r="33">
      <c r="A33" s="46"/>
      <c r="B33" s="53" t="s">
        <v>320</v>
      </c>
      <c r="C33" s="235"/>
      <c r="D33" s="113">
        <v>30</v>
      </c>
      <c r="E33" s="582"/>
      <c r="F33" s="609"/>
      <c r="G33" s="639"/>
      <c r="H33" s="670" t="s">
        <v>507</v>
      </c>
      <c r="I33" s="697"/>
      <c r="J33" s="639"/>
      <c r="K33" s="730" t="s">
        <v>507</v>
      </c>
    </row>
    <row r="34">
      <c r="A34" s="46"/>
      <c r="B34" s="53" t="s">
        <v>321</v>
      </c>
      <c r="C34" s="235"/>
      <c r="D34" s="113">
        <v>50</v>
      </c>
      <c r="E34" s="582"/>
      <c r="F34" s="609"/>
      <c r="G34" s="639"/>
      <c r="H34" s="670" t="s">
        <v>507</v>
      </c>
      <c r="I34" s="697"/>
      <c r="J34" s="639"/>
      <c r="K34" s="730" t="s">
        <v>507</v>
      </c>
    </row>
    <row r="35">
      <c r="A35" s="46"/>
      <c r="B35" s="53" t="s">
        <v>322</v>
      </c>
      <c r="C35" s="235"/>
      <c r="D35" s="113">
        <v>100</v>
      </c>
      <c r="E35" s="582"/>
      <c r="F35" s="609"/>
      <c r="G35" s="639"/>
      <c r="H35" s="670" t="s">
        <v>507</v>
      </c>
      <c r="I35" s="697"/>
      <c r="J35" s="639"/>
      <c r="K35" s="730" t="s">
        <v>507</v>
      </c>
    </row>
    <row r="36">
      <c r="A36" s="46"/>
      <c r="B36" s="56" t="s">
        <v>323</v>
      </c>
      <c r="C36" s="97"/>
      <c r="D36" s="114">
        <v>150</v>
      </c>
      <c r="E36" s="583"/>
      <c r="F36" s="611"/>
      <c r="G36" s="641"/>
      <c r="H36" s="672" t="s">
        <v>507</v>
      </c>
      <c r="I36" s="699"/>
      <c r="J36" s="641"/>
      <c r="K36" s="732" t="s">
        <v>507</v>
      </c>
    </row>
    <row r="37">
      <c r="A37" s="46"/>
      <c r="B37" s="52" t="s">
        <v>324</v>
      </c>
      <c r="C37" s="86" t="s">
        <v>464</v>
      </c>
      <c r="D37" s="115">
        <v>10</v>
      </c>
      <c r="E37" s="581" t="s">
        <v>507</v>
      </c>
      <c r="F37" s="608"/>
      <c r="G37" s="638"/>
      <c r="H37" s="669" t="s">
        <v>507</v>
      </c>
      <c r="I37" s="696"/>
      <c r="J37" s="638"/>
      <c r="K37" s="729" t="s">
        <v>507</v>
      </c>
    </row>
    <row r="38">
      <c r="A38" s="46"/>
      <c r="B38" s="54" t="s">
        <v>325</v>
      </c>
      <c r="C38" s="87"/>
      <c r="D38" s="120">
        <v>20</v>
      </c>
      <c r="E38" s="582"/>
      <c r="F38" s="609"/>
      <c r="G38" s="639"/>
      <c r="H38" s="670" t="s">
        <v>507</v>
      </c>
      <c r="I38" s="697"/>
      <c r="J38" s="639"/>
      <c r="K38" s="730" t="s">
        <v>507</v>
      </c>
    </row>
    <row r="39">
      <c r="A39" s="46"/>
      <c r="B39" s="54" t="s">
        <v>326</v>
      </c>
      <c r="C39" s="87"/>
      <c r="D39" s="113">
        <v>50</v>
      </c>
      <c r="E39" s="582"/>
      <c r="F39" s="612"/>
      <c r="G39" s="642"/>
      <c r="H39" s="673" t="s">
        <v>507</v>
      </c>
      <c r="I39" s="700"/>
      <c r="J39" s="642"/>
      <c r="K39" s="733" t="s">
        <v>507</v>
      </c>
    </row>
    <row r="40">
      <c r="A40" s="46"/>
      <c r="B40" s="54" t="s">
        <v>327</v>
      </c>
      <c r="C40" s="87"/>
      <c r="D40" s="113">
        <v>100</v>
      </c>
      <c r="E40" s="582"/>
      <c r="F40" s="613"/>
      <c r="G40" s="639"/>
      <c r="H40" s="670" t="s">
        <v>507</v>
      </c>
      <c r="I40" s="697"/>
      <c r="J40" s="639"/>
      <c r="K40" s="730" t="s">
        <v>507</v>
      </c>
    </row>
    <row r="41">
      <c r="A41" s="46"/>
      <c r="B41" s="54" t="s">
        <v>328</v>
      </c>
      <c r="C41" s="84"/>
      <c r="D41" s="110">
        <v>150</v>
      </c>
      <c r="E41" s="583"/>
      <c r="F41" s="614"/>
      <c r="G41" s="641"/>
      <c r="H41" s="672" t="s">
        <v>507</v>
      </c>
      <c r="I41" s="699"/>
      <c r="J41" s="641"/>
      <c r="K41" s="732" t="s">
        <v>507</v>
      </c>
    </row>
    <row r="42">
      <c r="A42" s="46"/>
      <c r="B42" s="57" t="s">
        <v>329</v>
      </c>
      <c r="C42" s="98" t="s">
        <v>465</v>
      </c>
      <c r="D42" s="560">
        <v>10</v>
      </c>
      <c r="E42" s="581" t="s">
        <v>507</v>
      </c>
      <c r="F42" s="615"/>
      <c r="G42" s="640"/>
      <c r="H42" s="671" t="s">
        <v>507</v>
      </c>
      <c r="I42" s="698"/>
      <c r="J42" s="640"/>
      <c r="K42" s="731" t="s">
        <v>507</v>
      </c>
    </row>
    <row r="43">
      <c r="A43" s="46"/>
      <c r="B43" s="54" t="s">
        <v>330</v>
      </c>
      <c r="C43" s="96"/>
      <c r="D43" s="113">
        <v>20</v>
      </c>
      <c r="E43" s="582"/>
      <c r="F43" s="613"/>
      <c r="G43" s="639"/>
      <c r="H43" s="670" t="s">
        <v>507</v>
      </c>
      <c r="I43" s="697"/>
      <c r="J43" s="639"/>
      <c r="K43" s="730" t="s">
        <v>507</v>
      </c>
    </row>
    <row r="44">
      <c r="A44" s="46"/>
      <c r="B44" s="54" t="s">
        <v>331</v>
      </c>
      <c r="C44" s="96"/>
      <c r="D44" s="113">
        <v>50</v>
      </c>
      <c r="E44" s="582"/>
      <c r="F44" s="613"/>
      <c r="G44" s="639"/>
      <c r="H44" s="670" t="s">
        <v>507</v>
      </c>
      <c r="I44" s="697"/>
      <c r="J44" s="639"/>
      <c r="K44" s="730" t="s">
        <v>507</v>
      </c>
    </row>
    <row r="45">
      <c r="A45" s="46"/>
      <c r="B45" s="54" t="s">
        <v>332</v>
      </c>
      <c r="C45" s="96"/>
      <c r="D45" s="113">
        <v>100</v>
      </c>
      <c r="E45" s="582"/>
      <c r="F45" s="613"/>
      <c r="G45" s="639"/>
      <c r="H45" s="670" t="s">
        <v>507</v>
      </c>
      <c r="I45" s="697"/>
      <c r="J45" s="639"/>
      <c r="K45" s="730" t="s">
        <v>507</v>
      </c>
    </row>
    <row r="46">
      <c r="A46" s="46"/>
      <c r="B46" s="54" t="s">
        <v>333</v>
      </c>
      <c r="C46" s="99"/>
      <c r="D46" s="110">
        <v>150</v>
      </c>
      <c r="E46" s="583"/>
      <c r="F46" s="614"/>
      <c r="G46" s="641"/>
      <c r="H46" s="672" t="s">
        <v>507</v>
      </c>
      <c r="I46" s="699"/>
      <c r="J46" s="641"/>
      <c r="K46" s="732" t="s">
        <v>507</v>
      </c>
    </row>
    <row r="47">
      <c r="A47" s="46"/>
      <c r="B47" s="58" t="s">
        <v>334</v>
      </c>
      <c r="C47" s="98" t="s">
        <v>466</v>
      </c>
      <c r="D47" s="82">
        <v>20</v>
      </c>
      <c r="E47" s="581" t="s">
        <v>507</v>
      </c>
      <c r="F47" s="609"/>
      <c r="G47" s="639"/>
      <c r="H47" s="670" t="s">
        <v>507</v>
      </c>
      <c r="I47" s="697"/>
      <c r="J47" s="639"/>
      <c r="K47" s="730" t="s">
        <v>507</v>
      </c>
    </row>
    <row r="48">
      <c r="A48" s="46"/>
      <c r="B48" s="54" t="s">
        <v>335</v>
      </c>
      <c r="C48" s="96"/>
      <c r="D48" s="113">
        <v>50</v>
      </c>
      <c r="E48" s="582"/>
      <c r="F48" s="612"/>
      <c r="G48" s="642"/>
      <c r="H48" s="673" t="s">
        <v>507</v>
      </c>
      <c r="I48" s="700"/>
      <c r="J48" s="642"/>
      <c r="K48" s="733" t="s">
        <v>507</v>
      </c>
    </row>
    <row r="49">
      <c r="A49" s="46"/>
      <c r="B49" s="54" t="s">
        <v>336</v>
      </c>
      <c r="C49" s="96"/>
      <c r="D49" s="113">
        <v>100</v>
      </c>
      <c r="E49" s="582"/>
      <c r="F49" s="613"/>
      <c r="G49" s="639"/>
      <c r="H49" s="670" t="s">
        <v>507</v>
      </c>
      <c r="I49" s="697"/>
      <c r="J49" s="639"/>
      <c r="K49" s="730" t="s">
        <v>507</v>
      </c>
    </row>
    <row r="50">
      <c r="A50" s="46"/>
      <c r="B50" s="59" t="s">
        <v>337</v>
      </c>
      <c r="C50" s="99"/>
      <c r="D50" s="110">
        <v>150</v>
      </c>
      <c r="E50" s="583"/>
      <c r="F50" s="614"/>
      <c r="G50" s="641"/>
      <c r="H50" s="672" t="s">
        <v>507</v>
      </c>
      <c r="I50" s="699"/>
      <c r="J50" s="641"/>
      <c r="K50" s="732" t="s">
        <v>507</v>
      </c>
    </row>
    <row r="51">
      <c r="A51" s="46"/>
      <c r="B51" s="52" t="s">
        <v>338</v>
      </c>
      <c r="C51" s="86" t="s">
        <v>280</v>
      </c>
      <c r="D51" s="115">
        <v>20</v>
      </c>
      <c r="E51" s="581">
        <v>0.2209</v>
      </c>
      <c r="F51" s="616">
        <v>53512693</v>
      </c>
      <c r="G51" s="642">
        <v>10702538</v>
      </c>
      <c r="H51" s="673">
        <v>0.001</v>
      </c>
      <c r="I51" s="700">
        <v>53512693</v>
      </c>
      <c r="J51" s="642">
        <v>10702538</v>
      </c>
      <c r="K51" s="733">
        <v>0.001</v>
      </c>
    </row>
    <row r="52">
      <c r="A52" s="46"/>
      <c r="B52" s="52" t="s">
        <v>339</v>
      </c>
      <c r="C52" s="87"/>
      <c r="D52" s="115">
        <v>30</v>
      </c>
      <c r="E52" s="582"/>
      <c r="F52" s="616">
        <v>14161099</v>
      </c>
      <c r="G52" s="642">
        <v>4248329</v>
      </c>
      <c r="H52" s="673">
        <v>0.0004</v>
      </c>
      <c r="I52" s="700">
        <v>14161099</v>
      </c>
      <c r="J52" s="642">
        <v>4248329</v>
      </c>
      <c r="K52" s="733">
        <v>0.0004</v>
      </c>
    </row>
    <row r="53">
      <c r="A53" s="46"/>
      <c r="B53" s="52" t="s">
        <v>340</v>
      </c>
      <c r="C53" s="87"/>
      <c r="D53" s="115">
        <v>40</v>
      </c>
      <c r="E53" s="582"/>
      <c r="F53" s="616"/>
      <c r="G53" s="642"/>
      <c r="H53" s="673" t="s">
        <v>507</v>
      </c>
      <c r="I53" s="700"/>
      <c r="J53" s="642"/>
      <c r="K53" s="733" t="s">
        <v>507</v>
      </c>
    </row>
    <row r="54">
      <c r="A54" s="46"/>
      <c r="B54" s="53" t="s">
        <v>341</v>
      </c>
      <c r="C54" s="87"/>
      <c r="D54" s="113">
        <v>50</v>
      </c>
      <c r="E54" s="582"/>
      <c r="F54" s="609"/>
      <c r="G54" s="639"/>
      <c r="H54" s="670" t="s">
        <v>507</v>
      </c>
      <c r="I54" s="697"/>
      <c r="J54" s="639"/>
      <c r="K54" s="730" t="s">
        <v>507</v>
      </c>
    </row>
    <row r="55">
      <c r="A55" s="46"/>
      <c r="B55" s="52" t="s">
        <v>342</v>
      </c>
      <c r="C55" s="87"/>
      <c r="D55" s="115">
        <v>75</v>
      </c>
      <c r="E55" s="582"/>
      <c r="F55" s="616"/>
      <c r="G55" s="642"/>
      <c r="H55" s="673" t="s">
        <v>507</v>
      </c>
      <c r="I55" s="700"/>
      <c r="J55" s="642"/>
      <c r="K55" s="733" t="s">
        <v>507</v>
      </c>
    </row>
    <row r="56">
      <c r="A56" s="46"/>
      <c r="B56" s="53" t="s">
        <v>343</v>
      </c>
      <c r="C56" s="87"/>
      <c r="D56" s="113">
        <v>100</v>
      </c>
      <c r="E56" s="582"/>
      <c r="F56" s="609"/>
      <c r="G56" s="639"/>
      <c r="H56" s="670" t="s">
        <v>507</v>
      </c>
      <c r="I56" s="697"/>
      <c r="J56" s="639"/>
      <c r="K56" s="730" t="s">
        <v>507</v>
      </c>
    </row>
    <row r="57">
      <c r="A57" s="46"/>
      <c r="B57" s="54" t="s">
        <v>344</v>
      </c>
      <c r="C57" s="87"/>
      <c r="D57" s="120">
        <v>150</v>
      </c>
      <c r="E57" s="582"/>
      <c r="F57" s="617"/>
      <c r="G57" s="643"/>
      <c r="H57" s="674" t="s">
        <v>507</v>
      </c>
      <c r="I57" s="701"/>
      <c r="J57" s="643"/>
      <c r="K57" s="734" t="s">
        <v>507</v>
      </c>
    </row>
    <row r="58" s="218" customFormat="1">
      <c r="A58" s="46"/>
      <c r="B58" s="59" t="s">
        <v>345</v>
      </c>
      <c r="C58" s="84"/>
      <c r="D58" s="116">
        <v>250</v>
      </c>
      <c r="E58" s="583"/>
      <c r="F58" s="618"/>
      <c r="G58" s="644"/>
      <c r="H58" s="675" t="s">
        <v>507</v>
      </c>
      <c r="I58" s="702"/>
      <c r="J58" s="644"/>
      <c r="K58" s="735" t="s">
        <v>507</v>
      </c>
    </row>
    <row r="59">
      <c r="A59" s="46"/>
      <c r="B59" s="60" t="s">
        <v>346</v>
      </c>
      <c r="C59" s="86" t="s">
        <v>467</v>
      </c>
      <c r="D59" s="115">
        <v>10</v>
      </c>
      <c r="E59" s="581" t="s">
        <v>507</v>
      </c>
      <c r="F59" s="616"/>
      <c r="G59" s="642"/>
      <c r="H59" s="673" t="s">
        <v>507</v>
      </c>
      <c r="I59" s="700"/>
      <c r="J59" s="642"/>
      <c r="K59" s="733" t="s">
        <v>507</v>
      </c>
    </row>
    <row r="60">
      <c r="A60" s="46"/>
      <c r="B60" s="52" t="s">
        <v>347</v>
      </c>
      <c r="C60" s="87"/>
      <c r="D60" s="115">
        <v>15</v>
      </c>
      <c r="E60" s="582"/>
      <c r="F60" s="616"/>
      <c r="G60" s="642"/>
      <c r="H60" s="673" t="s">
        <v>507</v>
      </c>
      <c r="I60" s="700"/>
      <c r="J60" s="642"/>
      <c r="K60" s="733" t="s">
        <v>507</v>
      </c>
    </row>
    <row r="61">
      <c r="A61" s="46"/>
      <c r="B61" s="52" t="s">
        <v>348</v>
      </c>
      <c r="C61" s="87"/>
      <c r="D61" s="115">
        <v>20</v>
      </c>
      <c r="E61" s="582"/>
      <c r="F61" s="616"/>
      <c r="G61" s="642"/>
      <c r="H61" s="673" t="s">
        <v>507</v>
      </c>
      <c r="I61" s="700"/>
      <c r="J61" s="642"/>
      <c r="K61" s="733" t="s">
        <v>507</v>
      </c>
    </row>
    <row r="62">
      <c r="A62" s="46"/>
      <c r="B62" s="53" t="s">
        <v>349</v>
      </c>
      <c r="C62" s="87"/>
      <c r="D62" s="113">
        <v>25</v>
      </c>
      <c r="E62" s="582"/>
      <c r="F62" s="609"/>
      <c r="G62" s="639"/>
      <c r="H62" s="670" t="s">
        <v>507</v>
      </c>
      <c r="I62" s="697"/>
      <c r="J62" s="639"/>
      <c r="K62" s="730" t="s">
        <v>507</v>
      </c>
    </row>
    <row r="63">
      <c r="A63" s="46"/>
      <c r="B63" s="52" t="s">
        <v>350</v>
      </c>
      <c r="C63" s="87"/>
      <c r="D63" s="115">
        <v>35</v>
      </c>
      <c r="E63" s="582"/>
      <c r="F63" s="616"/>
      <c r="G63" s="642"/>
      <c r="H63" s="673" t="s">
        <v>507</v>
      </c>
      <c r="I63" s="700"/>
      <c r="J63" s="642"/>
      <c r="K63" s="733" t="s">
        <v>507</v>
      </c>
    </row>
    <row r="64">
      <c r="A64" s="46"/>
      <c r="B64" s="53" t="s">
        <v>351</v>
      </c>
      <c r="C64" s="87"/>
      <c r="D64" s="113">
        <v>50</v>
      </c>
      <c r="E64" s="582"/>
      <c r="F64" s="609"/>
      <c r="G64" s="639"/>
      <c r="H64" s="670" t="s">
        <v>507</v>
      </c>
      <c r="I64" s="697"/>
      <c r="J64" s="639"/>
      <c r="K64" s="730" t="s">
        <v>507</v>
      </c>
    </row>
    <row r="65">
      <c r="A65" s="46"/>
      <c r="B65" s="59" t="s">
        <v>352</v>
      </c>
      <c r="C65" s="84"/>
      <c r="D65" s="116">
        <v>100</v>
      </c>
      <c r="E65" s="583"/>
      <c r="F65" s="618"/>
      <c r="G65" s="644"/>
      <c r="H65" s="675" t="s">
        <v>507</v>
      </c>
      <c r="I65" s="702"/>
      <c r="J65" s="644"/>
      <c r="K65" s="735" t="s">
        <v>507</v>
      </c>
    </row>
    <row r="66">
      <c r="A66" s="46"/>
      <c r="B66" s="52" t="s">
        <v>353</v>
      </c>
      <c r="C66" s="98" t="s">
        <v>468</v>
      </c>
      <c r="D66" s="115">
        <v>20</v>
      </c>
      <c r="E66" s="581" t="s">
        <v>507</v>
      </c>
      <c r="F66" s="608"/>
      <c r="G66" s="638"/>
      <c r="H66" s="669" t="s">
        <v>507</v>
      </c>
      <c r="I66" s="696"/>
      <c r="J66" s="638"/>
      <c r="K66" s="729" t="s">
        <v>507</v>
      </c>
    </row>
    <row r="67">
      <c r="A67" s="46"/>
      <c r="B67" s="53" t="s">
        <v>354</v>
      </c>
      <c r="C67" s="96"/>
      <c r="D67" s="113">
        <v>50</v>
      </c>
      <c r="E67" s="582"/>
      <c r="F67" s="609"/>
      <c r="G67" s="639"/>
      <c r="H67" s="670" t="s">
        <v>507</v>
      </c>
      <c r="I67" s="697"/>
      <c r="J67" s="639"/>
      <c r="K67" s="730" t="s">
        <v>507</v>
      </c>
    </row>
    <row r="68">
      <c r="A68" s="46"/>
      <c r="B68" s="53" t="s">
        <v>355</v>
      </c>
      <c r="C68" s="96"/>
      <c r="D68" s="113">
        <v>75</v>
      </c>
      <c r="E68" s="582"/>
      <c r="F68" s="609"/>
      <c r="G68" s="639"/>
      <c r="H68" s="670" t="s">
        <v>507</v>
      </c>
      <c r="I68" s="697"/>
      <c r="J68" s="639"/>
      <c r="K68" s="730" t="s">
        <v>507</v>
      </c>
    </row>
    <row r="69">
      <c r="A69" s="46"/>
      <c r="B69" s="53" t="s">
        <v>356</v>
      </c>
      <c r="C69" s="96"/>
      <c r="D69" s="113">
        <v>85</v>
      </c>
      <c r="E69" s="582"/>
      <c r="F69" s="609"/>
      <c r="G69" s="639"/>
      <c r="H69" s="670" t="s">
        <v>507</v>
      </c>
      <c r="I69" s="697"/>
      <c r="J69" s="639"/>
      <c r="K69" s="730" t="s">
        <v>507</v>
      </c>
    </row>
    <row r="70">
      <c r="A70" s="46"/>
      <c r="B70" s="53" t="s">
        <v>357</v>
      </c>
      <c r="C70" s="96"/>
      <c r="D70" s="113">
        <v>100</v>
      </c>
      <c r="E70" s="582"/>
      <c r="F70" s="609"/>
      <c r="G70" s="639"/>
      <c r="H70" s="670" t="s">
        <v>507</v>
      </c>
      <c r="I70" s="697"/>
      <c r="J70" s="639"/>
      <c r="K70" s="730" t="s">
        <v>507</v>
      </c>
    </row>
    <row r="71">
      <c r="A71" s="46"/>
      <c r="B71" s="54" t="s">
        <v>358</v>
      </c>
      <c r="C71" s="96"/>
      <c r="D71" s="120">
        <v>150</v>
      </c>
      <c r="E71" s="582"/>
      <c r="F71" s="617"/>
      <c r="G71" s="643"/>
      <c r="H71" s="674" t="s">
        <v>507</v>
      </c>
      <c r="I71" s="701"/>
      <c r="J71" s="643"/>
      <c r="K71" s="734" t="s">
        <v>507</v>
      </c>
    </row>
    <row r="72" s="218" customFormat="1">
      <c r="A72" s="46"/>
      <c r="B72" s="59" t="s">
        <v>359</v>
      </c>
      <c r="C72" s="99"/>
      <c r="D72" s="116">
        <v>250</v>
      </c>
      <c r="E72" s="583"/>
      <c r="F72" s="618"/>
      <c r="G72" s="644"/>
      <c r="H72" s="675" t="s">
        <v>507</v>
      </c>
      <c r="I72" s="702"/>
      <c r="J72" s="644"/>
      <c r="K72" s="735" t="s">
        <v>507</v>
      </c>
    </row>
    <row r="73">
      <c r="A73" s="46"/>
      <c r="B73" s="57" t="s">
        <v>360</v>
      </c>
      <c r="C73" s="98" t="s">
        <v>469</v>
      </c>
      <c r="D73" s="112">
        <v>20</v>
      </c>
      <c r="E73" s="581" t="s">
        <v>507</v>
      </c>
      <c r="F73" s="619"/>
      <c r="G73" s="645"/>
      <c r="H73" s="676" t="s">
        <v>507</v>
      </c>
      <c r="I73" s="703"/>
      <c r="J73" s="645"/>
      <c r="K73" s="736" t="s">
        <v>507</v>
      </c>
    </row>
    <row r="74">
      <c r="A74" s="46"/>
      <c r="B74" s="61" t="s">
        <v>361</v>
      </c>
      <c r="C74" s="96"/>
      <c r="D74" s="113">
        <v>50</v>
      </c>
      <c r="E74" s="582"/>
      <c r="F74" s="616"/>
      <c r="G74" s="642"/>
      <c r="H74" s="673" t="s">
        <v>507</v>
      </c>
      <c r="I74" s="700"/>
      <c r="J74" s="642"/>
      <c r="K74" s="733" t="s">
        <v>507</v>
      </c>
    </row>
    <row r="75">
      <c r="A75" s="46"/>
      <c r="B75" s="61" t="s">
        <v>362</v>
      </c>
      <c r="C75" s="96"/>
      <c r="D75" s="113">
        <v>75</v>
      </c>
      <c r="E75" s="582"/>
      <c r="F75" s="616"/>
      <c r="G75" s="642"/>
      <c r="H75" s="673" t="s">
        <v>507</v>
      </c>
      <c r="I75" s="700"/>
      <c r="J75" s="642"/>
      <c r="K75" s="733" t="s">
        <v>507</v>
      </c>
    </row>
    <row r="76">
      <c r="A76" s="46"/>
      <c r="B76" s="61" t="s">
        <v>363</v>
      </c>
      <c r="C76" s="96"/>
      <c r="D76" s="113">
        <v>80</v>
      </c>
      <c r="E76" s="582"/>
      <c r="F76" s="616"/>
      <c r="G76" s="642"/>
      <c r="H76" s="673" t="s">
        <v>507</v>
      </c>
      <c r="I76" s="700"/>
      <c r="J76" s="642"/>
      <c r="K76" s="733" t="s">
        <v>507</v>
      </c>
    </row>
    <row r="77">
      <c r="A77" s="46"/>
      <c r="B77" s="62" t="s">
        <v>364</v>
      </c>
      <c r="C77" s="96"/>
      <c r="D77" s="113">
        <v>100</v>
      </c>
      <c r="E77" s="582"/>
      <c r="F77" s="609"/>
      <c r="G77" s="639"/>
      <c r="H77" s="670" t="s">
        <v>507</v>
      </c>
      <c r="I77" s="697"/>
      <c r="J77" s="639"/>
      <c r="K77" s="730" t="s">
        <v>507</v>
      </c>
    </row>
    <row r="78">
      <c r="A78" s="46"/>
      <c r="B78" s="62" t="s">
        <v>365</v>
      </c>
      <c r="C78" s="96"/>
      <c r="D78" s="82">
        <v>130</v>
      </c>
      <c r="E78" s="582"/>
      <c r="F78" s="617"/>
      <c r="G78" s="643"/>
      <c r="H78" s="674" t="s">
        <v>507</v>
      </c>
      <c r="I78" s="701"/>
      <c r="J78" s="643"/>
      <c r="K78" s="734" t="s">
        <v>507</v>
      </c>
    </row>
    <row r="79">
      <c r="A79" s="46"/>
      <c r="B79" s="62" t="s">
        <v>366</v>
      </c>
      <c r="C79" s="96"/>
      <c r="D79" s="113">
        <v>150</v>
      </c>
      <c r="E79" s="582"/>
      <c r="F79" s="617"/>
      <c r="G79" s="643"/>
      <c r="H79" s="674" t="s">
        <v>507</v>
      </c>
      <c r="I79" s="701"/>
      <c r="J79" s="643"/>
      <c r="K79" s="734" t="s">
        <v>507</v>
      </c>
    </row>
    <row r="80">
      <c r="A80" s="46"/>
      <c r="B80" s="57" t="s">
        <v>367</v>
      </c>
      <c r="C80" s="86" t="s">
        <v>470</v>
      </c>
      <c r="D80" s="112">
        <v>45</v>
      </c>
      <c r="E80" s="581" t="s">
        <v>507</v>
      </c>
      <c r="F80" s="619"/>
      <c r="G80" s="645"/>
      <c r="H80" s="676" t="s">
        <v>507</v>
      </c>
      <c r="I80" s="703"/>
      <c r="J80" s="645"/>
      <c r="K80" s="736" t="s">
        <v>507</v>
      </c>
    </row>
    <row r="81" s="218" customFormat="1">
      <c r="A81" s="46"/>
      <c r="B81" s="62" t="s">
        <v>368</v>
      </c>
      <c r="C81" s="87"/>
      <c r="D81" s="82">
        <v>75</v>
      </c>
      <c r="E81" s="582"/>
      <c r="F81" s="609"/>
      <c r="G81" s="639"/>
      <c r="H81" s="670" t="s">
        <v>507</v>
      </c>
      <c r="I81" s="697"/>
      <c r="J81" s="639"/>
      <c r="K81" s="730" t="s">
        <v>507</v>
      </c>
    </row>
    <row r="82">
      <c r="A82" s="46"/>
      <c r="B82" s="63" t="s">
        <v>369</v>
      </c>
      <c r="C82" s="84"/>
      <c r="D82" s="114">
        <v>100</v>
      </c>
      <c r="E82" s="583"/>
      <c r="F82" s="618"/>
      <c r="G82" s="644"/>
      <c r="H82" s="675" t="s">
        <v>507</v>
      </c>
      <c r="I82" s="702"/>
      <c r="J82" s="644"/>
      <c r="K82" s="735" t="s">
        <v>507</v>
      </c>
    </row>
    <row r="83">
      <c r="A83" s="46"/>
      <c r="B83" s="52" t="s">
        <v>370</v>
      </c>
      <c r="C83" s="86" t="s">
        <v>471</v>
      </c>
      <c r="D83" s="115">
        <v>20</v>
      </c>
      <c r="E83" s="581" t="s">
        <v>507</v>
      </c>
      <c r="F83" s="616"/>
      <c r="G83" s="642"/>
      <c r="H83" s="673" t="s">
        <v>507</v>
      </c>
      <c r="I83" s="700"/>
      <c r="J83" s="642"/>
      <c r="K83" s="733" t="s">
        <v>507</v>
      </c>
    </row>
    <row r="84">
      <c r="A84" s="46"/>
      <c r="B84" s="52" t="s">
        <v>371</v>
      </c>
      <c r="C84" s="87"/>
      <c r="D84" s="115">
        <v>25</v>
      </c>
      <c r="E84" s="582"/>
      <c r="F84" s="616"/>
      <c r="G84" s="642"/>
      <c r="H84" s="673" t="s">
        <v>507</v>
      </c>
      <c r="I84" s="700"/>
      <c r="J84" s="642"/>
      <c r="K84" s="733" t="s">
        <v>507</v>
      </c>
    </row>
    <row r="85">
      <c r="A85" s="46"/>
      <c r="B85" s="52" t="s">
        <v>372</v>
      </c>
      <c r="C85" s="87"/>
      <c r="D85" s="115">
        <v>30</v>
      </c>
      <c r="E85" s="582"/>
      <c r="F85" s="616"/>
      <c r="G85" s="642"/>
      <c r="H85" s="673" t="s">
        <v>507</v>
      </c>
      <c r="I85" s="700"/>
      <c r="J85" s="642"/>
      <c r="K85" s="733" t="s">
        <v>507</v>
      </c>
    </row>
    <row r="86">
      <c r="A86" s="46"/>
      <c r="B86" s="52" t="s">
        <v>373</v>
      </c>
      <c r="C86" s="87"/>
      <c r="D86" s="115">
        <v>31.25</v>
      </c>
      <c r="E86" s="582"/>
      <c r="F86" s="616"/>
      <c r="G86" s="642"/>
      <c r="H86" s="673" t="s">
        <v>507</v>
      </c>
      <c r="I86" s="700"/>
      <c r="J86" s="642"/>
      <c r="K86" s="733" t="s">
        <v>507</v>
      </c>
    </row>
    <row r="87">
      <c r="A87" s="46"/>
      <c r="B87" s="52" t="s">
        <v>374</v>
      </c>
      <c r="C87" s="87"/>
      <c r="D87" s="115">
        <v>35</v>
      </c>
      <c r="E87" s="582"/>
      <c r="F87" s="616"/>
      <c r="G87" s="642"/>
      <c r="H87" s="673" t="s">
        <v>507</v>
      </c>
      <c r="I87" s="700"/>
      <c r="J87" s="642"/>
      <c r="K87" s="733" t="s">
        <v>507</v>
      </c>
    </row>
    <row r="88">
      <c r="A88" s="46"/>
      <c r="B88" s="52" t="s">
        <v>375</v>
      </c>
      <c r="C88" s="87"/>
      <c r="D88" s="115">
        <v>37.5</v>
      </c>
      <c r="E88" s="582"/>
      <c r="F88" s="616"/>
      <c r="G88" s="642"/>
      <c r="H88" s="673" t="s">
        <v>507</v>
      </c>
      <c r="I88" s="700"/>
      <c r="J88" s="642"/>
      <c r="K88" s="733" t="s">
        <v>507</v>
      </c>
    </row>
    <row r="89">
      <c r="A89" s="46"/>
      <c r="B89" s="53" t="s">
        <v>376</v>
      </c>
      <c r="C89" s="87"/>
      <c r="D89" s="113">
        <v>40</v>
      </c>
      <c r="E89" s="582"/>
      <c r="F89" s="609"/>
      <c r="G89" s="639"/>
      <c r="H89" s="670" t="s">
        <v>507</v>
      </c>
      <c r="I89" s="697"/>
      <c r="J89" s="639"/>
      <c r="K89" s="730" t="s">
        <v>507</v>
      </c>
    </row>
    <row r="90">
      <c r="A90" s="46"/>
      <c r="B90" s="52" t="s">
        <v>377</v>
      </c>
      <c r="C90" s="87"/>
      <c r="D90" s="115">
        <v>50</v>
      </c>
      <c r="E90" s="582"/>
      <c r="F90" s="616"/>
      <c r="G90" s="642"/>
      <c r="H90" s="673" t="s">
        <v>507</v>
      </c>
      <c r="I90" s="700"/>
      <c r="J90" s="642"/>
      <c r="K90" s="733" t="s">
        <v>507</v>
      </c>
    </row>
    <row r="91">
      <c r="A91" s="46"/>
      <c r="B91" s="52" t="s">
        <v>378</v>
      </c>
      <c r="C91" s="87"/>
      <c r="D91" s="115">
        <v>62.5</v>
      </c>
      <c r="E91" s="582"/>
      <c r="F91" s="616"/>
      <c r="G91" s="642"/>
      <c r="H91" s="673" t="s">
        <v>507</v>
      </c>
      <c r="I91" s="700"/>
      <c r="J91" s="642"/>
      <c r="K91" s="733" t="s">
        <v>507</v>
      </c>
    </row>
    <row r="92">
      <c r="A92" s="46"/>
      <c r="B92" s="53" t="s">
        <v>379</v>
      </c>
      <c r="C92" s="87"/>
      <c r="D92" s="113">
        <v>70</v>
      </c>
      <c r="E92" s="582"/>
      <c r="F92" s="609"/>
      <c r="G92" s="639"/>
      <c r="H92" s="670" t="s">
        <v>507</v>
      </c>
      <c r="I92" s="697"/>
      <c r="J92" s="639"/>
      <c r="K92" s="730" t="s">
        <v>507</v>
      </c>
    </row>
    <row r="93">
      <c r="A93" s="46"/>
      <c r="B93" s="59" t="s">
        <v>380</v>
      </c>
      <c r="C93" s="84"/>
      <c r="D93" s="116">
        <v>75</v>
      </c>
      <c r="E93" s="583"/>
      <c r="F93" s="618"/>
      <c r="G93" s="644"/>
      <c r="H93" s="675" t="s">
        <v>507</v>
      </c>
      <c r="I93" s="702"/>
      <c r="J93" s="644"/>
      <c r="K93" s="735" t="s">
        <v>507</v>
      </c>
    </row>
    <row r="94">
      <c r="A94" s="46"/>
      <c r="B94" s="57" t="s">
        <v>381</v>
      </c>
      <c r="C94" s="86" t="s">
        <v>472</v>
      </c>
      <c r="D94" s="112">
        <v>30</v>
      </c>
      <c r="E94" s="581" t="s">
        <v>507</v>
      </c>
      <c r="F94" s="619"/>
      <c r="G94" s="645"/>
      <c r="H94" s="676" t="s">
        <v>507</v>
      </c>
      <c r="I94" s="703"/>
      <c r="J94" s="645"/>
      <c r="K94" s="736" t="s">
        <v>507</v>
      </c>
    </row>
    <row r="95">
      <c r="A95" s="46"/>
      <c r="B95" s="52" t="s">
        <v>382</v>
      </c>
      <c r="C95" s="87"/>
      <c r="D95" s="115">
        <v>35</v>
      </c>
      <c r="E95" s="582"/>
      <c r="F95" s="616"/>
      <c r="G95" s="642"/>
      <c r="H95" s="673" t="s">
        <v>507</v>
      </c>
      <c r="I95" s="700"/>
      <c r="J95" s="642"/>
      <c r="K95" s="733" t="s">
        <v>507</v>
      </c>
    </row>
    <row r="96">
      <c r="A96" s="46"/>
      <c r="B96" s="52" t="s">
        <v>383</v>
      </c>
      <c r="C96" s="87"/>
      <c r="D96" s="115">
        <v>43.75</v>
      </c>
      <c r="E96" s="582"/>
      <c r="F96" s="616"/>
      <c r="G96" s="642"/>
      <c r="H96" s="673" t="s">
        <v>507</v>
      </c>
      <c r="I96" s="700"/>
      <c r="J96" s="642"/>
      <c r="K96" s="733" t="s">
        <v>507</v>
      </c>
    </row>
    <row r="97">
      <c r="A97" s="46"/>
      <c r="B97" s="52" t="s">
        <v>384</v>
      </c>
      <c r="C97" s="87"/>
      <c r="D97" s="115">
        <v>45</v>
      </c>
      <c r="E97" s="582"/>
      <c r="F97" s="616"/>
      <c r="G97" s="642"/>
      <c r="H97" s="673" t="s">
        <v>507</v>
      </c>
      <c r="I97" s="700"/>
      <c r="J97" s="642"/>
      <c r="K97" s="733" t="s">
        <v>507</v>
      </c>
    </row>
    <row r="98">
      <c r="A98" s="46"/>
      <c r="B98" s="52" t="s">
        <v>385</v>
      </c>
      <c r="C98" s="87"/>
      <c r="D98" s="115">
        <v>56.25</v>
      </c>
      <c r="E98" s="582"/>
      <c r="F98" s="616"/>
      <c r="G98" s="642"/>
      <c r="H98" s="673" t="s">
        <v>507</v>
      </c>
      <c r="I98" s="700"/>
      <c r="J98" s="642"/>
      <c r="K98" s="733" t="s">
        <v>507</v>
      </c>
    </row>
    <row r="99">
      <c r="A99" s="46"/>
      <c r="B99" s="52" t="s">
        <v>386</v>
      </c>
      <c r="C99" s="87"/>
      <c r="D99" s="115">
        <v>60</v>
      </c>
      <c r="E99" s="582"/>
      <c r="F99" s="616"/>
      <c r="G99" s="642"/>
      <c r="H99" s="673" t="s">
        <v>507</v>
      </c>
      <c r="I99" s="700"/>
      <c r="J99" s="642"/>
      <c r="K99" s="733" t="s">
        <v>507</v>
      </c>
    </row>
    <row r="100">
      <c r="A100" s="46"/>
      <c r="B100" s="53" t="s">
        <v>387</v>
      </c>
      <c r="C100" s="87"/>
      <c r="D100" s="113">
        <v>75</v>
      </c>
      <c r="E100" s="582"/>
      <c r="F100" s="609"/>
      <c r="G100" s="639"/>
      <c r="H100" s="670" t="s">
        <v>507</v>
      </c>
      <c r="I100" s="697"/>
      <c r="J100" s="639"/>
      <c r="K100" s="730" t="s">
        <v>507</v>
      </c>
    </row>
    <row r="101">
      <c r="A101" s="46"/>
      <c r="B101" s="52" t="s">
        <v>388</v>
      </c>
      <c r="C101" s="87"/>
      <c r="D101" s="115">
        <v>93.75</v>
      </c>
      <c r="E101" s="582"/>
      <c r="F101" s="616"/>
      <c r="G101" s="642"/>
      <c r="H101" s="673" t="s">
        <v>507</v>
      </c>
      <c r="I101" s="700"/>
      <c r="J101" s="642"/>
      <c r="K101" s="733" t="s">
        <v>507</v>
      </c>
    </row>
    <row r="102">
      <c r="A102" s="46"/>
      <c r="B102" s="52" t="s">
        <v>389</v>
      </c>
      <c r="C102" s="87"/>
      <c r="D102" s="115">
        <v>105</v>
      </c>
      <c r="E102" s="582"/>
      <c r="F102" s="616"/>
      <c r="G102" s="642"/>
      <c r="H102" s="673" t="s">
        <v>507</v>
      </c>
      <c r="I102" s="700"/>
      <c r="J102" s="642"/>
      <c r="K102" s="733" t="s">
        <v>507</v>
      </c>
    </row>
    <row r="103">
      <c r="A103" s="46"/>
      <c r="B103" s="59" t="s">
        <v>390</v>
      </c>
      <c r="C103" s="84"/>
      <c r="D103" s="116">
        <v>150</v>
      </c>
      <c r="E103" s="583"/>
      <c r="F103" s="618"/>
      <c r="G103" s="644"/>
      <c r="H103" s="675" t="s">
        <v>507</v>
      </c>
      <c r="I103" s="702"/>
      <c r="J103" s="644"/>
      <c r="K103" s="735" t="s">
        <v>507</v>
      </c>
    </row>
    <row r="104">
      <c r="A104" s="46"/>
      <c r="B104" s="52" t="s">
        <v>391</v>
      </c>
      <c r="C104" s="86" t="s">
        <v>473</v>
      </c>
      <c r="D104" s="115">
        <v>70</v>
      </c>
      <c r="E104" s="581" t="s">
        <v>507</v>
      </c>
      <c r="F104" s="616"/>
      <c r="G104" s="642"/>
      <c r="H104" s="673" t="s">
        <v>507</v>
      </c>
      <c r="I104" s="700"/>
      <c r="J104" s="642"/>
      <c r="K104" s="733" t="s">
        <v>507</v>
      </c>
    </row>
    <row r="105">
      <c r="A105" s="46"/>
      <c r="B105" s="52" t="s">
        <v>392</v>
      </c>
      <c r="C105" s="87"/>
      <c r="D105" s="115">
        <v>90</v>
      </c>
      <c r="E105" s="582"/>
      <c r="F105" s="616"/>
      <c r="G105" s="642"/>
      <c r="H105" s="673" t="s">
        <v>507</v>
      </c>
      <c r="I105" s="700"/>
      <c r="J105" s="642"/>
      <c r="K105" s="733" t="s">
        <v>507</v>
      </c>
    </row>
    <row r="106">
      <c r="A106" s="46"/>
      <c r="B106" s="52" t="s">
        <v>393</v>
      </c>
      <c r="C106" s="87"/>
      <c r="D106" s="115">
        <v>110</v>
      </c>
      <c r="E106" s="582"/>
      <c r="F106" s="616"/>
      <c r="G106" s="642"/>
      <c r="H106" s="673" t="s">
        <v>507</v>
      </c>
      <c r="I106" s="700"/>
      <c r="J106" s="642"/>
      <c r="K106" s="733" t="s">
        <v>507</v>
      </c>
    </row>
    <row r="107">
      <c r="A107" s="46"/>
      <c r="B107" s="52" t="s">
        <v>394</v>
      </c>
      <c r="C107" s="87"/>
      <c r="D107" s="115">
        <v>112.5</v>
      </c>
      <c r="E107" s="582"/>
      <c r="F107" s="616"/>
      <c r="G107" s="642"/>
      <c r="H107" s="673" t="s">
        <v>507</v>
      </c>
      <c r="I107" s="700"/>
      <c r="J107" s="642"/>
      <c r="K107" s="733" t="s">
        <v>507</v>
      </c>
    </row>
    <row r="108">
      <c r="A108" s="46"/>
      <c r="B108" s="59" t="s">
        <v>395</v>
      </c>
      <c r="C108" s="84"/>
      <c r="D108" s="116">
        <v>150</v>
      </c>
      <c r="E108" s="583"/>
      <c r="F108" s="618"/>
      <c r="G108" s="644"/>
      <c r="H108" s="675" t="s">
        <v>507</v>
      </c>
      <c r="I108" s="702"/>
      <c r="J108" s="644"/>
      <c r="K108" s="735" t="s">
        <v>507</v>
      </c>
    </row>
    <row r="109">
      <c r="A109" s="46"/>
      <c r="B109" s="64" t="s">
        <v>396</v>
      </c>
      <c r="C109" s="86" t="s">
        <v>474</v>
      </c>
      <c r="D109" s="111">
        <v>60</v>
      </c>
      <c r="E109" s="581" t="s">
        <v>507</v>
      </c>
      <c r="F109" s="607"/>
      <c r="G109" s="637"/>
      <c r="H109" s="668" t="s">
        <v>507</v>
      </c>
      <c r="I109" s="695"/>
      <c r="J109" s="637"/>
      <c r="K109" s="728" t="s">
        <v>507</v>
      </c>
    </row>
    <row r="110">
      <c r="A110" s="46"/>
      <c r="B110" s="52" t="s">
        <v>397</v>
      </c>
      <c r="C110" s="86" t="s">
        <v>475</v>
      </c>
      <c r="D110" s="115">
        <v>100</v>
      </c>
      <c r="E110" s="581" t="s">
        <v>507</v>
      </c>
      <c r="F110" s="616"/>
      <c r="G110" s="642"/>
      <c r="H110" s="673" t="s">
        <v>507</v>
      </c>
      <c r="I110" s="700"/>
      <c r="J110" s="642"/>
      <c r="K110" s="733" t="s">
        <v>507</v>
      </c>
    </row>
    <row r="111">
      <c r="A111" s="46"/>
      <c r="B111" s="59" t="s">
        <v>398</v>
      </c>
      <c r="C111" s="84"/>
      <c r="D111" s="116">
        <v>150</v>
      </c>
      <c r="E111" s="583"/>
      <c r="F111" s="618"/>
      <c r="G111" s="644"/>
      <c r="H111" s="675" t="s">
        <v>507</v>
      </c>
      <c r="I111" s="702"/>
      <c r="J111" s="644"/>
      <c r="K111" s="735" t="s">
        <v>507</v>
      </c>
    </row>
    <row r="112">
      <c r="A112" s="46"/>
      <c r="B112" s="52" t="s">
        <v>399</v>
      </c>
      <c r="C112" s="86" t="s">
        <v>476</v>
      </c>
      <c r="D112" s="115">
        <v>100</v>
      </c>
      <c r="E112" s="581" t="s">
        <v>507</v>
      </c>
      <c r="F112" s="616"/>
      <c r="G112" s="642"/>
      <c r="H112" s="673" t="s">
        <v>507</v>
      </c>
      <c r="I112" s="700"/>
      <c r="J112" s="642"/>
      <c r="K112" s="733" t="s">
        <v>507</v>
      </c>
    </row>
    <row r="113">
      <c r="A113" s="46"/>
      <c r="B113" s="52" t="s">
        <v>400</v>
      </c>
      <c r="C113" s="87"/>
      <c r="D113" s="115">
        <v>125</v>
      </c>
      <c r="E113" s="582"/>
      <c r="F113" s="616"/>
      <c r="G113" s="642"/>
      <c r="H113" s="673" t="s">
        <v>507</v>
      </c>
      <c r="I113" s="700"/>
      <c r="J113" s="642"/>
      <c r="K113" s="733" t="s">
        <v>507</v>
      </c>
    </row>
    <row r="114">
      <c r="A114" s="46"/>
      <c r="B114" s="59" t="s">
        <v>401</v>
      </c>
      <c r="C114" s="84"/>
      <c r="D114" s="116">
        <v>150</v>
      </c>
      <c r="E114" s="583"/>
      <c r="F114" s="618"/>
      <c r="G114" s="644"/>
      <c r="H114" s="675" t="s">
        <v>507</v>
      </c>
      <c r="I114" s="702"/>
      <c r="J114" s="644"/>
      <c r="K114" s="735" t="s">
        <v>507</v>
      </c>
    </row>
    <row r="115">
      <c r="A115" s="78"/>
      <c r="B115" s="539" t="s">
        <v>402</v>
      </c>
      <c r="C115" s="95" t="s">
        <v>477</v>
      </c>
      <c r="D115" s="561">
        <v>50</v>
      </c>
      <c r="E115" s="584"/>
      <c r="F115" s="620"/>
      <c r="G115" s="646"/>
      <c r="H115" s="677" t="s">
        <v>507</v>
      </c>
      <c r="I115" s="704"/>
      <c r="J115" s="646"/>
      <c r="K115" s="737" t="s">
        <v>507</v>
      </c>
    </row>
    <row r="116">
      <c r="A116" s="78"/>
      <c r="B116" s="382" t="s">
        <v>403</v>
      </c>
      <c r="C116" s="235"/>
      <c r="D116" s="118">
        <v>100</v>
      </c>
      <c r="E116" s="585"/>
      <c r="F116" s="621"/>
      <c r="G116" s="647"/>
      <c r="H116" s="678" t="s">
        <v>507</v>
      </c>
      <c r="I116" s="705"/>
      <c r="J116" s="647"/>
      <c r="K116" s="738" t="s">
        <v>507</v>
      </c>
    </row>
    <row r="117">
      <c r="A117" s="78"/>
      <c r="B117" s="54" t="s">
        <v>404</v>
      </c>
      <c r="C117" s="97"/>
      <c r="D117" s="562">
        <v>150</v>
      </c>
      <c r="E117" s="586" t="s">
        <v>507</v>
      </c>
      <c r="F117" s="622"/>
      <c r="G117" s="648"/>
      <c r="H117" s="679" t="s">
        <v>507</v>
      </c>
      <c r="I117" s="706"/>
      <c r="J117" s="648"/>
      <c r="K117" s="739" t="s">
        <v>507</v>
      </c>
    </row>
    <row r="118">
      <c r="A118" s="78"/>
      <c r="B118" s="67" t="s">
        <v>405</v>
      </c>
      <c r="C118" s="104" t="s">
        <v>478</v>
      </c>
      <c r="D118" s="119">
        <v>20</v>
      </c>
      <c r="E118" s="587"/>
      <c r="F118" s="623"/>
      <c r="G118" s="649"/>
      <c r="H118" s="680" t="s">
        <v>507</v>
      </c>
      <c r="I118" s="707"/>
      <c r="J118" s="649"/>
      <c r="K118" s="740" t="s">
        <v>507</v>
      </c>
    </row>
    <row r="119">
      <c r="A119" s="78"/>
      <c r="B119" s="67" t="s">
        <v>406</v>
      </c>
      <c r="C119" s="105" t="s">
        <v>479</v>
      </c>
      <c r="D119" s="119">
        <v>10</v>
      </c>
      <c r="E119" s="587"/>
      <c r="F119" s="623"/>
      <c r="G119" s="649"/>
      <c r="H119" s="680" t="s">
        <v>507</v>
      </c>
      <c r="I119" s="707"/>
      <c r="J119" s="649"/>
      <c r="K119" s="740" t="s">
        <v>507</v>
      </c>
    </row>
    <row r="120" ht="27">
      <c r="A120" s="78"/>
      <c r="B120" s="67" t="s">
        <v>407</v>
      </c>
      <c r="C120" s="105" t="s">
        <v>480</v>
      </c>
      <c r="D120" s="119">
        <v>10</v>
      </c>
      <c r="E120" s="587"/>
      <c r="F120" s="623"/>
      <c r="G120" s="649"/>
      <c r="H120" s="680" t="s">
        <v>507</v>
      </c>
      <c r="I120" s="707"/>
      <c r="J120" s="649"/>
      <c r="K120" s="740" t="s">
        <v>507</v>
      </c>
    </row>
    <row r="121">
      <c r="A121" s="78"/>
      <c r="B121" s="57" t="s">
        <v>408</v>
      </c>
      <c r="C121" s="86" t="s">
        <v>481</v>
      </c>
      <c r="D121" s="112">
        <v>100</v>
      </c>
      <c r="E121" s="581" t="s">
        <v>507</v>
      </c>
      <c r="F121" s="624"/>
      <c r="G121" s="645"/>
      <c r="H121" s="676" t="s">
        <v>507</v>
      </c>
      <c r="I121" s="703"/>
      <c r="J121" s="645"/>
      <c r="K121" s="736" t="s">
        <v>507</v>
      </c>
    </row>
    <row r="122">
      <c r="A122" s="78"/>
      <c r="B122" s="540" t="s">
        <v>409</v>
      </c>
      <c r="C122" s="87"/>
      <c r="D122" s="113">
        <v>130</v>
      </c>
      <c r="E122" s="582"/>
      <c r="F122" s="609"/>
      <c r="G122" s="639"/>
      <c r="H122" s="670" t="s">
        <v>507</v>
      </c>
      <c r="I122" s="697"/>
      <c r="J122" s="639"/>
      <c r="K122" s="730" t="s">
        <v>507</v>
      </c>
    </row>
    <row r="123">
      <c r="A123" s="78"/>
      <c r="B123" s="62" t="s">
        <v>410</v>
      </c>
      <c r="C123" s="87"/>
      <c r="D123" s="82">
        <v>160</v>
      </c>
      <c r="E123" s="582"/>
      <c r="F123" s="609"/>
      <c r="G123" s="639"/>
      <c r="H123" s="670" t="s">
        <v>507</v>
      </c>
      <c r="I123" s="697"/>
      <c r="J123" s="639"/>
      <c r="K123" s="730" t="s">
        <v>507</v>
      </c>
    </row>
    <row r="124">
      <c r="A124" s="78"/>
      <c r="B124" s="62" t="s">
        <v>411</v>
      </c>
      <c r="C124" s="87"/>
      <c r="D124" s="113">
        <v>190</v>
      </c>
      <c r="E124" s="582"/>
      <c r="F124" s="609"/>
      <c r="G124" s="639"/>
      <c r="H124" s="670" t="s">
        <v>507</v>
      </c>
      <c r="I124" s="697"/>
      <c r="J124" s="639"/>
      <c r="K124" s="730" t="s">
        <v>507</v>
      </c>
    </row>
    <row r="125">
      <c r="A125" s="78"/>
      <c r="B125" s="62" t="s">
        <v>412</v>
      </c>
      <c r="C125" s="87"/>
      <c r="D125" s="113">
        <v>220</v>
      </c>
      <c r="E125" s="582"/>
      <c r="F125" s="609"/>
      <c r="G125" s="639"/>
      <c r="H125" s="670" t="s">
        <v>507</v>
      </c>
      <c r="I125" s="697"/>
      <c r="J125" s="639"/>
      <c r="K125" s="730" t="s">
        <v>507</v>
      </c>
    </row>
    <row r="126">
      <c r="A126" s="78"/>
      <c r="B126" s="540" t="s">
        <v>413</v>
      </c>
      <c r="C126" s="87"/>
      <c r="D126" s="120">
        <v>250</v>
      </c>
      <c r="E126" s="582"/>
      <c r="F126" s="608"/>
      <c r="G126" s="638"/>
      <c r="H126" s="669" t="s">
        <v>507</v>
      </c>
      <c r="I126" s="696"/>
      <c r="J126" s="638"/>
      <c r="K126" s="729" t="s">
        <v>507</v>
      </c>
    </row>
    <row r="127">
      <c r="A127" s="78"/>
      <c r="B127" s="62" t="s">
        <v>414</v>
      </c>
      <c r="C127" s="87"/>
      <c r="D127" s="113">
        <v>280</v>
      </c>
      <c r="E127" s="582"/>
      <c r="F127" s="609"/>
      <c r="G127" s="639"/>
      <c r="H127" s="670" t="s">
        <v>507</v>
      </c>
      <c r="I127" s="697"/>
      <c r="J127" s="639"/>
      <c r="K127" s="730" t="s">
        <v>507</v>
      </c>
    </row>
    <row r="128">
      <c r="A128" s="78"/>
      <c r="B128" s="540" t="s">
        <v>415</v>
      </c>
      <c r="C128" s="87"/>
      <c r="D128" s="113">
        <v>340</v>
      </c>
      <c r="E128" s="582"/>
      <c r="F128" s="609"/>
      <c r="G128" s="639"/>
      <c r="H128" s="670" t="s">
        <v>507</v>
      </c>
      <c r="I128" s="697"/>
      <c r="J128" s="639"/>
      <c r="K128" s="730" t="s">
        <v>507</v>
      </c>
    </row>
    <row r="129">
      <c r="A129" s="78"/>
      <c r="B129" s="59" t="s">
        <v>416</v>
      </c>
      <c r="C129" s="87"/>
      <c r="D129" s="114">
        <v>400</v>
      </c>
      <c r="E129" s="583"/>
      <c r="F129" s="611"/>
      <c r="G129" s="641"/>
      <c r="H129" s="672" t="s">
        <v>507</v>
      </c>
      <c r="I129" s="699"/>
      <c r="J129" s="641"/>
      <c r="K129" s="732" t="s">
        <v>507</v>
      </c>
    </row>
    <row r="130" ht="21.75" customHeight="1">
      <c r="A130" s="78"/>
      <c r="B130" s="64" t="s">
        <v>417</v>
      </c>
      <c r="C130" s="85" t="s">
        <v>482</v>
      </c>
      <c r="D130" s="111">
        <v>1250</v>
      </c>
      <c r="E130" s="588" t="s">
        <v>507</v>
      </c>
      <c r="F130" s="607"/>
      <c r="G130" s="637"/>
      <c r="H130" s="668" t="s">
        <v>507</v>
      </c>
      <c r="I130" s="695"/>
      <c r="J130" s="637"/>
      <c r="K130" s="728" t="s">
        <v>507</v>
      </c>
    </row>
    <row r="131">
      <c r="A131" s="78"/>
      <c r="B131" s="52" t="s">
        <v>418</v>
      </c>
      <c r="C131" s="86" t="s">
        <v>483</v>
      </c>
      <c r="D131" s="115">
        <v>150</v>
      </c>
      <c r="E131" s="581" t="s">
        <v>507</v>
      </c>
      <c r="F131" s="616"/>
      <c r="G131" s="642"/>
      <c r="H131" s="673" t="s">
        <v>507</v>
      </c>
      <c r="I131" s="700"/>
      <c r="J131" s="642"/>
      <c r="K131" s="733" t="s">
        <v>507</v>
      </c>
    </row>
    <row r="132">
      <c r="A132" s="78"/>
      <c r="B132" s="59" t="s">
        <v>419</v>
      </c>
      <c r="C132" s="84"/>
      <c r="D132" s="116">
        <v>250</v>
      </c>
      <c r="E132" s="583"/>
      <c r="F132" s="618"/>
      <c r="G132" s="644"/>
      <c r="H132" s="675" t="s">
        <v>507</v>
      </c>
      <c r="I132" s="702"/>
      <c r="J132" s="644"/>
      <c r="K132" s="735" t="s">
        <v>507</v>
      </c>
    </row>
    <row r="133">
      <c r="A133" s="78"/>
      <c r="B133" s="52" t="s">
        <v>420</v>
      </c>
      <c r="C133" s="86" t="s">
        <v>484</v>
      </c>
      <c r="D133" s="115">
        <v>30</v>
      </c>
      <c r="E133" s="582" t="s">
        <v>507</v>
      </c>
      <c r="F133" s="616"/>
      <c r="G133" s="642"/>
      <c r="H133" s="673" t="s">
        <v>507</v>
      </c>
      <c r="I133" s="700"/>
      <c r="J133" s="642"/>
      <c r="K133" s="733" t="s">
        <v>507</v>
      </c>
    </row>
    <row r="134">
      <c r="A134" s="78"/>
      <c r="B134" s="52" t="s">
        <v>421</v>
      </c>
      <c r="C134" s="87"/>
      <c r="D134" s="115">
        <f>25*1.5</f>
        <v>37.5</v>
      </c>
      <c r="E134" s="582"/>
      <c r="F134" s="616"/>
      <c r="G134" s="642"/>
      <c r="H134" s="673" t="s">
        <v>507</v>
      </c>
      <c r="I134" s="700"/>
      <c r="J134" s="642"/>
      <c r="K134" s="733" t="s">
        <v>507</v>
      </c>
    </row>
    <row r="135">
      <c r="A135" s="78"/>
      <c r="B135" s="52" t="s">
        <v>422</v>
      </c>
      <c r="C135" s="87"/>
      <c r="D135" s="115">
        <v>45</v>
      </c>
      <c r="E135" s="582"/>
      <c r="F135" s="616"/>
      <c r="G135" s="642"/>
      <c r="H135" s="673" t="s">
        <v>507</v>
      </c>
      <c r="I135" s="700"/>
      <c r="J135" s="642"/>
      <c r="K135" s="733" t="s">
        <v>507</v>
      </c>
    </row>
    <row r="136">
      <c r="A136" s="78"/>
      <c r="B136" s="52" t="s">
        <v>423</v>
      </c>
      <c r="C136" s="87"/>
      <c r="D136" s="115">
        <v>46.875</v>
      </c>
      <c r="E136" s="582"/>
      <c r="F136" s="616"/>
      <c r="G136" s="642"/>
      <c r="H136" s="673" t="s">
        <v>507</v>
      </c>
      <c r="I136" s="700"/>
      <c r="J136" s="642"/>
      <c r="K136" s="733" t="s">
        <v>507</v>
      </c>
    </row>
    <row r="137">
      <c r="A137" s="78"/>
      <c r="B137" s="52" t="s">
        <v>424</v>
      </c>
      <c r="C137" s="87"/>
      <c r="D137" s="115">
        <f>35*1.5</f>
        <v>52.5</v>
      </c>
      <c r="E137" s="582"/>
      <c r="F137" s="616"/>
      <c r="G137" s="642"/>
      <c r="H137" s="673" t="s">
        <v>507</v>
      </c>
      <c r="I137" s="700"/>
      <c r="J137" s="642"/>
      <c r="K137" s="733" t="s">
        <v>507</v>
      </c>
    </row>
    <row r="138">
      <c r="A138" s="78"/>
      <c r="B138" s="52" t="s">
        <v>425</v>
      </c>
      <c r="C138" s="87"/>
      <c r="D138" s="115">
        <v>56.25</v>
      </c>
      <c r="E138" s="582"/>
      <c r="F138" s="616"/>
      <c r="G138" s="642"/>
      <c r="H138" s="673" t="s">
        <v>507</v>
      </c>
      <c r="I138" s="700"/>
      <c r="J138" s="642"/>
      <c r="K138" s="733" t="s">
        <v>507</v>
      </c>
    </row>
    <row r="139">
      <c r="A139" s="78"/>
      <c r="B139" s="53" t="s">
        <v>426</v>
      </c>
      <c r="C139" s="87"/>
      <c r="D139" s="113">
        <v>60</v>
      </c>
      <c r="E139" s="582"/>
      <c r="F139" s="609"/>
      <c r="G139" s="639"/>
      <c r="H139" s="670" t="s">
        <v>507</v>
      </c>
      <c r="I139" s="697"/>
      <c r="J139" s="639"/>
      <c r="K139" s="730" t="s">
        <v>507</v>
      </c>
    </row>
    <row r="140">
      <c r="A140" s="78"/>
      <c r="B140" s="53" t="s">
        <v>427</v>
      </c>
      <c r="C140" s="87"/>
      <c r="D140" s="113">
        <v>65.625</v>
      </c>
      <c r="E140" s="582"/>
      <c r="F140" s="609"/>
      <c r="G140" s="639"/>
      <c r="H140" s="670" t="s">
        <v>507</v>
      </c>
      <c r="I140" s="697"/>
      <c r="J140" s="639"/>
      <c r="K140" s="730" t="s">
        <v>507</v>
      </c>
    </row>
    <row r="141">
      <c r="A141" s="78"/>
      <c r="B141" s="52" t="s">
        <v>428</v>
      </c>
      <c r="C141" s="87"/>
      <c r="D141" s="115">
        <f>45*1.5</f>
        <v>67.5</v>
      </c>
      <c r="E141" s="582"/>
      <c r="F141" s="616"/>
      <c r="G141" s="642"/>
      <c r="H141" s="673" t="s">
        <v>507</v>
      </c>
      <c r="I141" s="700"/>
      <c r="J141" s="642"/>
      <c r="K141" s="733" t="s">
        <v>507</v>
      </c>
    </row>
    <row r="142">
      <c r="A142" s="78"/>
      <c r="B142" s="52" t="s">
        <v>429</v>
      </c>
      <c r="C142" s="87"/>
      <c r="D142" s="115">
        <v>75</v>
      </c>
      <c r="E142" s="582"/>
      <c r="F142" s="616"/>
      <c r="G142" s="642"/>
      <c r="H142" s="673" t="s">
        <v>507</v>
      </c>
      <c r="I142" s="700"/>
      <c r="J142" s="642"/>
      <c r="K142" s="733" t="s">
        <v>507</v>
      </c>
    </row>
    <row r="143">
      <c r="A143" s="78"/>
      <c r="B143" s="52" t="s">
        <v>430</v>
      </c>
      <c r="C143" s="87"/>
      <c r="D143" s="115">
        <v>84.375</v>
      </c>
      <c r="E143" s="582"/>
      <c r="F143" s="616"/>
      <c r="G143" s="642"/>
      <c r="H143" s="673" t="s">
        <v>507</v>
      </c>
      <c r="I143" s="700"/>
      <c r="J143" s="642"/>
      <c r="K143" s="733" t="s">
        <v>507</v>
      </c>
    </row>
    <row r="144">
      <c r="A144" s="78"/>
      <c r="B144" s="52" t="s">
        <v>431</v>
      </c>
      <c r="C144" s="87"/>
      <c r="D144" s="115">
        <v>90</v>
      </c>
      <c r="E144" s="582"/>
      <c r="F144" s="616"/>
      <c r="G144" s="642"/>
      <c r="H144" s="673" t="s">
        <v>507</v>
      </c>
      <c r="I144" s="700"/>
      <c r="J144" s="642"/>
      <c r="K144" s="733" t="s">
        <v>507</v>
      </c>
    </row>
    <row r="145">
      <c r="A145" s="78"/>
      <c r="B145" s="52" t="s">
        <v>432</v>
      </c>
      <c r="C145" s="87"/>
      <c r="D145" s="115">
        <v>93.75</v>
      </c>
      <c r="E145" s="582"/>
      <c r="F145" s="616"/>
      <c r="G145" s="642"/>
      <c r="H145" s="673" t="s">
        <v>507</v>
      </c>
      <c r="I145" s="700"/>
      <c r="J145" s="642"/>
      <c r="K145" s="733" t="s">
        <v>507</v>
      </c>
    </row>
    <row r="146">
      <c r="A146" s="78"/>
      <c r="B146" s="53" t="s">
        <v>433</v>
      </c>
      <c r="C146" s="87"/>
      <c r="D146" s="113">
        <v>105</v>
      </c>
      <c r="E146" s="582"/>
      <c r="F146" s="609"/>
      <c r="G146" s="639"/>
      <c r="H146" s="670" t="s">
        <v>507</v>
      </c>
      <c r="I146" s="697"/>
      <c r="J146" s="639"/>
      <c r="K146" s="730" t="s">
        <v>507</v>
      </c>
    </row>
    <row r="147">
      <c r="A147" s="78"/>
      <c r="B147" s="54" t="s">
        <v>434</v>
      </c>
      <c r="C147" s="87"/>
      <c r="D147" s="120">
        <f>75*1.5</f>
        <v>112.5</v>
      </c>
      <c r="E147" s="582"/>
      <c r="F147" s="617"/>
      <c r="G147" s="643"/>
      <c r="H147" s="674" t="s">
        <v>507</v>
      </c>
      <c r="I147" s="701"/>
      <c r="J147" s="643"/>
      <c r="K147" s="734" t="s">
        <v>507</v>
      </c>
    </row>
    <row r="148">
      <c r="A148" s="78"/>
      <c r="B148" s="54" t="s">
        <v>435</v>
      </c>
      <c r="C148" s="87"/>
      <c r="D148" s="120">
        <v>140.625</v>
      </c>
      <c r="E148" s="582"/>
      <c r="F148" s="617"/>
      <c r="G148" s="643"/>
      <c r="H148" s="674" t="s">
        <v>507</v>
      </c>
      <c r="I148" s="701"/>
      <c r="J148" s="643"/>
      <c r="K148" s="734" t="s">
        <v>507</v>
      </c>
    </row>
    <row r="149">
      <c r="A149" s="78"/>
      <c r="B149" s="59" t="s">
        <v>436</v>
      </c>
      <c r="C149" s="84"/>
      <c r="D149" s="116">
        <v>150</v>
      </c>
      <c r="E149" s="583"/>
      <c r="F149" s="618"/>
      <c r="G149" s="644"/>
      <c r="H149" s="675" t="s">
        <v>507</v>
      </c>
      <c r="I149" s="702"/>
      <c r="J149" s="644"/>
      <c r="K149" s="735" t="s">
        <v>507</v>
      </c>
    </row>
    <row r="150">
      <c r="A150" s="78"/>
      <c r="B150" s="73" t="s">
        <v>284</v>
      </c>
      <c r="C150" s="550" t="s">
        <v>485</v>
      </c>
      <c r="D150" s="563">
        <v>100</v>
      </c>
      <c r="E150" s="589">
        <v>1</v>
      </c>
      <c r="F150" s="625">
        <v>1795023</v>
      </c>
      <c r="G150" s="650">
        <v>1795023</v>
      </c>
      <c r="H150" s="681">
        <v>0.0002</v>
      </c>
      <c r="I150" s="708">
        <v>1795023</v>
      </c>
      <c r="J150" s="650">
        <v>1795023</v>
      </c>
      <c r="K150" s="741">
        <v>0.0002</v>
      </c>
    </row>
    <row r="151">
      <c r="A151" s="46"/>
      <c r="B151" s="74" t="s">
        <v>437</v>
      </c>
      <c r="C151" s="89" t="s">
        <v>486</v>
      </c>
      <c r="D151" s="121" t="s">
        <v>495</v>
      </c>
      <c r="E151" s="581" t="s">
        <v>507</v>
      </c>
      <c r="F151" s="610"/>
      <c r="G151" s="640"/>
      <c r="H151" s="671" t="s">
        <v>507</v>
      </c>
      <c r="I151" s="698"/>
      <c r="J151" s="640"/>
      <c r="K151" s="742" t="s">
        <v>507</v>
      </c>
    </row>
    <row r="152">
      <c r="A152" s="46"/>
      <c r="B152" s="53" t="s">
        <v>438</v>
      </c>
      <c r="C152" s="90"/>
      <c r="D152" s="122" t="s">
        <v>496</v>
      </c>
      <c r="E152" s="582"/>
      <c r="F152" s="609"/>
      <c r="G152" s="639"/>
      <c r="H152" s="670" t="s">
        <v>507</v>
      </c>
      <c r="I152" s="697"/>
      <c r="J152" s="639"/>
      <c r="K152" s="743" t="s">
        <v>507</v>
      </c>
    </row>
    <row r="153">
      <c r="A153" s="46"/>
      <c r="B153" s="53" t="s">
        <v>439</v>
      </c>
      <c r="C153" s="90"/>
      <c r="D153" s="122" t="s">
        <v>497</v>
      </c>
      <c r="E153" s="582"/>
      <c r="F153" s="609"/>
      <c r="G153" s="639"/>
      <c r="H153" s="670" t="s">
        <v>507</v>
      </c>
      <c r="I153" s="697"/>
      <c r="J153" s="639"/>
      <c r="K153" s="743" t="s">
        <v>507</v>
      </c>
    </row>
    <row r="154">
      <c r="A154" s="46"/>
      <c r="B154" s="53" t="s">
        <v>440</v>
      </c>
      <c r="C154" s="90"/>
      <c r="D154" s="122" t="s">
        <v>498</v>
      </c>
      <c r="E154" s="582"/>
      <c r="F154" s="609"/>
      <c r="G154" s="639"/>
      <c r="H154" s="670" t="s">
        <v>507</v>
      </c>
      <c r="I154" s="697"/>
      <c r="J154" s="639"/>
      <c r="K154" s="743" t="s">
        <v>507</v>
      </c>
    </row>
    <row r="155">
      <c r="A155" s="46"/>
      <c r="B155" s="54" t="s">
        <v>441</v>
      </c>
      <c r="C155" s="549"/>
      <c r="D155" s="564">
        <v>1250</v>
      </c>
      <c r="E155" s="583"/>
      <c r="F155" s="608"/>
      <c r="G155" s="641"/>
      <c r="H155" s="672" t="s">
        <v>507</v>
      </c>
      <c r="I155" s="696"/>
      <c r="J155" s="641"/>
      <c r="K155" s="744" t="s">
        <v>507</v>
      </c>
    </row>
    <row r="156">
      <c r="A156" s="46"/>
      <c r="B156" s="74" t="s">
        <v>442</v>
      </c>
      <c r="C156" s="89" t="s">
        <v>487</v>
      </c>
      <c r="D156" s="121" t="s">
        <v>499</v>
      </c>
      <c r="E156" s="581" t="s">
        <v>507</v>
      </c>
      <c r="F156" s="610"/>
      <c r="G156" s="640"/>
      <c r="H156" s="671" t="s">
        <v>507</v>
      </c>
      <c r="I156" s="698"/>
      <c r="J156" s="640"/>
      <c r="K156" s="742" t="s">
        <v>507</v>
      </c>
    </row>
    <row r="157">
      <c r="A157" s="46"/>
      <c r="B157" s="53" t="s">
        <v>443</v>
      </c>
      <c r="C157" s="90"/>
      <c r="D157" s="122" t="s">
        <v>500</v>
      </c>
      <c r="E157" s="582"/>
      <c r="F157" s="609"/>
      <c r="G157" s="639"/>
      <c r="H157" s="670" t="s">
        <v>507</v>
      </c>
      <c r="I157" s="697"/>
      <c r="J157" s="639"/>
      <c r="K157" s="743" t="s">
        <v>507</v>
      </c>
    </row>
    <row r="158">
      <c r="A158" s="46"/>
      <c r="B158" s="53" t="s">
        <v>444</v>
      </c>
      <c r="C158" s="90"/>
      <c r="D158" s="122" t="s">
        <v>501</v>
      </c>
      <c r="E158" s="582"/>
      <c r="F158" s="609"/>
      <c r="G158" s="639"/>
      <c r="H158" s="670" t="s">
        <v>507</v>
      </c>
      <c r="I158" s="697"/>
      <c r="J158" s="639"/>
      <c r="K158" s="743" t="s">
        <v>507</v>
      </c>
    </row>
    <row r="159">
      <c r="A159" s="46"/>
      <c r="B159" s="53" t="s">
        <v>445</v>
      </c>
      <c r="C159" s="90"/>
      <c r="D159" s="122" t="s">
        <v>502</v>
      </c>
      <c r="E159" s="582"/>
      <c r="F159" s="609"/>
      <c r="G159" s="639"/>
      <c r="H159" s="670" t="s">
        <v>507</v>
      </c>
      <c r="I159" s="697"/>
      <c r="J159" s="639"/>
      <c r="K159" s="743" t="s">
        <v>507</v>
      </c>
    </row>
    <row r="160">
      <c r="A160" s="46"/>
      <c r="B160" s="54" t="s">
        <v>446</v>
      </c>
      <c r="C160" s="549"/>
      <c r="D160" s="564">
        <v>1250</v>
      </c>
      <c r="E160" s="583"/>
      <c r="F160" s="608"/>
      <c r="G160" s="641"/>
      <c r="H160" s="672" t="s">
        <v>507</v>
      </c>
      <c r="I160" s="696"/>
      <c r="J160" s="641"/>
      <c r="K160" s="744" t="s">
        <v>507</v>
      </c>
    </row>
    <row r="161" ht="13.5" customHeight="1">
      <c r="A161" s="46"/>
      <c r="B161" s="55" t="s">
        <v>447</v>
      </c>
      <c r="C161" s="89" t="s">
        <v>488</v>
      </c>
      <c r="D161" s="121" t="s">
        <v>503</v>
      </c>
      <c r="E161" s="581" t="s">
        <v>507</v>
      </c>
      <c r="F161" s="619"/>
      <c r="G161" s="645"/>
      <c r="H161" s="669" t="s">
        <v>507</v>
      </c>
      <c r="I161" s="703"/>
      <c r="J161" s="645"/>
      <c r="K161" s="745" t="s">
        <v>507</v>
      </c>
    </row>
    <row r="162">
      <c r="A162" s="46"/>
      <c r="B162" s="53" t="s">
        <v>448</v>
      </c>
      <c r="C162" s="90"/>
      <c r="D162" s="122" t="s">
        <v>504</v>
      </c>
      <c r="E162" s="582"/>
      <c r="F162" s="609"/>
      <c r="G162" s="639"/>
      <c r="H162" s="670" t="s">
        <v>507</v>
      </c>
      <c r="I162" s="697"/>
      <c r="J162" s="639"/>
      <c r="K162" s="743" t="s">
        <v>507</v>
      </c>
    </row>
    <row r="163">
      <c r="A163" s="46"/>
      <c r="B163" s="53" t="s">
        <v>449</v>
      </c>
      <c r="C163" s="90"/>
      <c r="D163" s="122" t="s">
        <v>505</v>
      </c>
      <c r="E163" s="582"/>
      <c r="F163" s="609"/>
      <c r="G163" s="639"/>
      <c r="H163" s="670" t="s">
        <v>507</v>
      </c>
      <c r="I163" s="697"/>
      <c r="J163" s="639"/>
      <c r="K163" s="743" t="s">
        <v>507</v>
      </c>
    </row>
    <row r="164">
      <c r="A164" s="46"/>
      <c r="B164" s="53" t="s">
        <v>450</v>
      </c>
      <c r="C164" s="549"/>
      <c r="D164" s="122" t="s">
        <v>502</v>
      </c>
      <c r="E164" s="582"/>
      <c r="F164" s="609"/>
      <c r="G164" s="639"/>
      <c r="H164" s="670" t="s">
        <v>507</v>
      </c>
      <c r="I164" s="697"/>
      <c r="J164" s="639"/>
      <c r="K164" s="743" t="s">
        <v>507</v>
      </c>
    </row>
    <row r="165">
      <c r="A165" s="46"/>
      <c r="B165" s="54" t="s">
        <v>451</v>
      </c>
      <c r="C165" s="549"/>
      <c r="D165" s="564">
        <v>1250</v>
      </c>
      <c r="E165" s="583"/>
      <c r="F165" s="626"/>
      <c r="G165" s="641"/>
      <c r="H165" s="672" t="s">
        <v>507</v>
      </c>
      <c r="I165" s="702"/>
      <c r="J165" s="641"/>
      <c r="K165" s="744" t="s">
        <v>507</v>
      </c>
    </row>
    <row r="166">
      <c r="A166" s="230"/>
      <c r="B166" s="541" t="s">
        <v>452</v>
      </c>
      <c r="C166" s="551" t="s">
        <v>489</v>
      </c>
      <c r="D166" s="565">
        <v>0</v>
      </c>
      <c r="E166" s="590"/>
      <c r="F166" s="627"/>
      <c r="G166" s="651"/>
      <c r="H166" s="682"/>
      <c r="I166" s="709"/>
      <c r="J166" s="651"/>
      <c r="K166" s="746"/>
    </row>
    <row r="167">
      <c r="A167" s="230"/>
      <c r="B167" s="542" t="s">
        <v>453</v>
      </c>
      <c r="C167" s="552"/>
      <c r="D167" s="566">
        <v>2</v>
      </c>
      <c r="E167" s="591"/>
      <c r="F167" s="628"/>
      <c r="G167" s="652"/>
      <c r="H167" s="683"/>
      <c r="I167" s="710"/>
      <c r="J167" s="652"/>
      <c r="K167" s="747"/>
    </row>
    <row r="168">
      <c r="A168" s="230"/>
      <c r="B168" s="542" t="s">
        <v>454</v>
      </c>
      <c r="C168" s="552"/>
      <c r="D168" s="566">
        <v>4</v>
      </c>
      <c r="E168" s="591"/>
      <c r="F168" s="628"/>
      <c r="G168" s="652"/>
      <c r="H168" s="683"/>
      <c r="I168" s="710"/>
      <c r="J168" s="652"/>
      <c r="K168" s="747"/>
    </row>
    <row r="169" ht="14.25" thickBot="1">
      <c r="A169" s="230"/>
      <c r="B169" s="543" t="s">
        <v>455</v>
      </c>
      <c r="C169" s="553"/>
      <c r="D169" s="567">
        <v>20</v>
      </c>
      <c r="E169" s="592"/>
      <c r="F169" s="629"/>
      <c r="G169" s="653"/>
      <c r="H169" s="684"/>
      <c r="I169" s="711"/>
      <c r="J169" s="653"/>
      <c r="K169" s="748"/>
    </row>
    <row r="170" ht="14.25" customHeight="1" thickBot="1">
      <c r="A170" s="230"/>
      <c r="B170" s="544" t="s">
        <v>627</v>
      </c>
      <c r="C170" s="554"/>
      <c r="D170" s="554"/>
      <c r="E170" s="593"/>
      <c r="F170" s="630">
        <f>IF(COUNT(F18:F114,F117,F121:F165)&gt;0,SUM(F18:F114,F117,F121:F165),"")</f>
        <v>10290337915</v>
      </c>
      <c r="G170" s="654"/>
      <c r="H170" s="685"/>
      <c r="I170" s="630">
        <f>IF(COUNT(I18:I114,I117,I121:I165)&gt;0,SUM(I18:I114,I117,I121:I165),"")</f>
        <v>10290337915</v>
      </c>
      <c r="J170" s="654"/>
      <c r="K170" s="749"/>
    </row>
    <row r="171" ht="14.25" customHeight="1" thickBot="1">
      <c r="A171" s="230"/>
      <c r="B171" s="545" t="s">
        <v>596</v>
      </c>
      <c r="C171" s="555"/>
      <c r="D171" s="555"/>
      <c r="E171" s="594"/>
      <c r="F171" s="631"/>
      <c r="G171" s="655">
        <f>IF(COUNT(G18:G114,G117,G121:G165)&gt;0,SUM(G18:G114,G117,G121:G165),"")</f>
        <v>16745890</v>
      </c>
      <c r="H171" s="686">
        <v>0.0016351994713706955</v>
      </c>
      <c r="I171" s="631"/>
      <c r="J171" s="655">
        <f>IF(COUNT(J18:J114,J117,J121:J165)&gt;0,SUM(J18:J114,J117,J121:J165),"")</f>
        <v>16745890</v>
      </c>
      <c r="K171" s="750">
        <v>0.0016351994713706955</v>
      </c>
    </row>
    <row r="172" ht="14.25" thickBot="1">
      <c r="A172" s="78"/>
      <c r="B172" s="78"/>
      <c r="C172" s="78"/>
      <c r="D172" s="78"/>
      <c r="E172" s="78"/>
      <c r="F172" s="78"/>
      <c r="G172" s="78"/>
      <c r="H172" s="78"/>
      <c r="I172" s="78"/>
      <c r="J172" s="720"/>
      <c r="K172" s="720"/>
    </row>
    <row r="173" ht="14.25" customHeight="1">
      <c r="A173" s="230"/>
      <c r="B173" s="222" t="s">
        <v>628</v>
      </c>
      <c r="C173" s="556"/>
      <c r="D173" s="568" t="s">
        <v>636</v>
      </c>
      <c r="E173" s="595"/>
      <c r="F173" s="632"/>
      <c r="G173" s="656" t="s">
        <v>643</v>
      </c>
      <c r="H173" s="687"/>
      <c r="I173" s="712"/>
      <c r="J173" s="721"/>
      <c r="K173" s="751"/>
    </row>
    <row r="174" ht="14.25" customHeight="1">
      <c r="A174" s="230"/>
      <c r="B174" s="546"/>
      <c r="C174" s="271"/>
      <c r="D174" s="569" t="s">
        <v>637</v>
      </c>
      <c r="E174" s="596"/>
      <c r="F174" s="633"/>
      <c r="G174" s="657"/>
      <c r="H174" s="688"/>
      <c r="I174" s="713"/>
      <c r="J174" s="722"/>
      <c r="K174" s="752"/>
    </row>
    <row r="175" ht="14.25" customHeight="1">
      <c r="A175" s="230"/>
      <c r="B175" s="546"/>
      <c r="C175" s="271"/>
      <c r="D175" s="569" t="s">
        <v>638</v>
      </c>
      <c r="E175" s="596"/>
      <c r="F175" s="633"/>
      <c r="G175" s="658"/>
      <c r="H175" s="688"/>
      <c r="I175" s="713"/>
      <c r="J175" s="722"/>
      <c r="K175" s="752"/>
    </row>
    <row r="176" ht="14.25" customHeight="1" thickBot="1">
      <c r="A176" s="230"/>
      <c r="B176" s="223"/>
      <c r="C176" s="557"/>
      <c r="D176" s="570" t="s">
        <v>540</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456</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302</v>
      </c>
      <c r="B1" s="46"/>
      <c r="C1" s="46"/>
      <c r="D1" s="46"/>
      <c r="E1" s="46"/>
      <c r="F1" s="46"/>
      <c r="G1" s="46"/>
      <c r="H1" s="46"/>
      <c r="I1" s="46"/>
      <c r="J1" s="46"/>
    </row>
    <row r="2">
      <c r="A2" s="376" t="s">
        <v>4</v>
      </c>
      <c r="B2" s="376"/>
      <c r="C2" s="376"/>
      <c r="D2" s="376"/>
      <c r="E2" s="376"/>
      <c r="F2" s="376"/>
      <c r="G2" s="376"/>
      <c r="H2" s="376"/>
      <c r="I2" s="376"/>
      <c r="J2" s="515" t="s">
        <v>519</v>
      </c>
    </row>
    <row r="3" ht="14.25" thickBot="1">
      <c r="A3" s="377" t="s">
        <v>583</v>
      </c>
      <c r="B3" s="377"/>
      <c r="C3" s="377"/>
      <c r="D3" s="46"/>
      <c r="E3" s="444"/>
      <c r="F3" s="411"/>
      <c r="G3" s="444" t="s">
        <v>510</v>
      </c>
      <c r="H3" s="496" t="s">
        <v>513</v>
      </c>
      <c r="I3" s="411">
        <v>1</v>
      </c>
      <c r="J3" s="46" t="s">
        <v>15</v>
      </c>
    </row>
    <row r="4" ht="13.5" customHeight="1">
      <c r="A4" s="47" t="s">
        <v>304</v>
      </c>
      <c r="B4" s="389" t="s">
        <v>457</v>
      </c>
      <c r="C4" s="416"/>
      <c r="D4" s="81" t="s">
        <v>619</v>
      </c>
      <c r="E4" s="445" t="s">
        <v>99</v>
      </c>
      <c r="F4" s="142"/>
      <c r="G4" s="475"/>
      <c r="H4" s="389" t="s">
        <v>101</v>
      </c>
      <c r="I4" s="416"/>
      <c r="J4" s="516"/>
    </row>
    <row r="5" ht="13.5" customHeight="1">
      <c r="A5" s="48"/>
      <c r="B5" s="109"/>
      <c r="C5" s="414"/>
      <c r="D5" s="82"/>
      <c r="E5" s="446" t="s">
        <v>555</v>
      </c>
      <c r="F5" s="462" t="s">
        <v>567</v>
      </c>
      <c r="G5" s="476" t="s">
        <v>568</v>
      </c>
      <c r="H5" s="446" t="s">
        <v>555</v>
      </c>
      <c r="I5" s="462" t="s">
        <v>567</v>
      </c>
      <c r="J5" s="517" t="s">
        <v>568</v>
      </c>
    </row>
    <row r="6" ht="14.25" thickBot="1">
      <c r="A6" s="49"/>
      <c r="B6" s="390"/>
      <c r="C6" s="417"/>
      <c r="D6" s="83"/>
      <c r="E6" s="390"/>
      <c r="F6" s="463"/>
      <c r="G6" s="477"/>
      <c r="H6" s="390"/>
      <c r="I6" s="463"/>
      <c r="J6" s="518"/>
    </row>
    <row r="7" ht="27" customHeight="1">
      <c r="A7" s="63" t="s">
        <v>305</v>
      </c>
      <c r="B7" s="391" t="s">
        <v>597</v>
      </c>
      <c r="C7" s="418"/>
      <c r="D7" s="110">
        <v>10</v>
      </c>
      <c r="E7" s="447"/>
      <c r="F7" s="464"/>
      <c r="G7" s="478" t="s">
        <v>507</v>
      </c>
      <c r="H7" s="497"/>
      <c r="I7" s="464"/>
      <c r="J7" s="519" t="s">
        <v>507</v>
      </c>
    </row>
    <row r="8" ht="13.5" customHeight="1">
      <c r="A8" s="378" t="s">
        <v>290</v>
      </c>
      <c r="B8" s="392" t="s">
        <v>598</v>
      </c>
      <c r="C8" s="419"/>
      <c r="D8" s="119">
        <v>20</v>
      </c>
      <c r="E8" s="448"/>
      <c r="F8" s="465"/>
      <c r="G8" s="479" t="s">
        <v>507</v>
      </c>
      <c r="H8" s="498"/>
      <c r="I8" s="465"/>
      <c r="J8" s="520" t="s">
        <v>507</v>
      </c>
    </row>
    <row r="9" ht="13.5" customHeight="1">
      <c r="A9" s="51" t="s">
        <v>529</v>
      </c>
      <c r="B9" s="393" t="s">
        <v>599</v>
      </c>
      <c r="C9" s="420"/>
      <c r="D9" s="111">
        <v>40</v>
      </c>
      <c r="E9" s="447"/>
      <c r="F9" s="464"/>
      <c r="G9" s="480" t="s">
        <v>507</v>
      </c>
      <c r="H9" s="497"/>
      <c r="I9" s="464"/>
      <c r="J9" s="519" t="s">
        <v>507</v>
      </c>
    </row>
    <row r="10" ht="13.5" customHeight="1">
      <c r="A10" s="379" t="s">
        <v>312</v>
      </c>
      <c r="B10" s="394" t="s">
        <v>600</v>
      </c>
      <c r="C10" s="421"/>
      <c r="D10" s="117">
        <v>50</v>
      </c>
      <c r="E10" s="449"/>
      <c r="F10" s="456"/>
      <c r="G10" s="481" t="s">
        <v>507</v>
      </c>
      <c r="H10" s="499"/>
      <c r="I10" s="456"/>
      <c r="J10" s="521" t="s">
        <v>507</v>
      </c>
    </row>
    <row r="11" ht="27" customHeight="1">
      <c r="A11" s="380" t="s">
        <v>584</v>
      </c>
      <c r="B11" s="395" t="s">
        <v>601</v>
      </c>
      <c r="C11" s="422"/>
      <c r="D11" s="437">
        <v>50</v>
      </c>
      <c r="E11" s="450"/>
      <c r="F11" s="466"/>
      <c r="G11" s="479" t="s">
        <v>507</v>
      </c>
      <c r="H11" s="500"/>
      <c r="I11" s="466"/>
      <c r="J11" s="522" t="s">
        <v>507</v>
      </c>
    </row>
    <row r="12" ht="13.5" customHeight="1">
      <c r="A12" s="381" t="s">
        <v>313</v>
      </c>
      <c r="B12" s="396" t="s">
        <v>602</v>
      </c>
      <c r="C12" s="423"/>
      <c r="D12" s="119">
        <v>50</v>
      </c>
      <c r="E12" s="448"/>
      <c r="F12" s="465"/>
      <c r="G12" s="482" t="s">
        <v>507</v>
      </c>
      <c r="H12" s="498"/>
      <c r="I12" s="465"/>
      <c r="J12" s="520" t="s">
        <v>507</v>
      </c>
    </row>
    <row r="13" ht="13.5" customHeight="1">
      <c r="A13" s="55" t="s">
        <v>530</v>
      </c>
      <c r="B13" s="397" t="s">
        <v>603</v>
      </c>
      <c r="C13" s="424"/>
      <c r="D13" s="112">
        <v>100</v>
      </c>
      <c r="E13" s="451"/>
      <c r="F13" s="467"/>
      <c r="G13" s="483" t="s">
        <v>507</v>
      </c>
      <c r="H13" s="501"/>
      <c r="I13" s="512"/>
      <c r="J13" s="523" t="s">
        <v>507</v>
      </c>
    </row>
    <row r="14" ht="13.5" customHeight="1">
      <c r="A14" s="382" t="s">
        <v>315</v>
      </c>
      <c r="B14" s="398" t="s">
        <v>604</v>
      </c>
      <c r="C14" s="425"/>
      <c r="D14" s="118">
        <v>100</v>
      </c>
      <c r="E14" s="452"/>
      <c r="F14" s="468"/>
      <c r="G14" s="484" t="s">
        <v>507</v>
      </c>
      <c r="H14" s="502"/>
      <c r="I14" s="468"/>
      <c r="J14" s="524" t="s">
        <v>507</v>
      </c>
    </row>
    <row r="15" ht="13.5" customHeight="1">
      <c r="A15" s="382" t="s">
        <v>316</v>
      </c>
      <c r="B15" s="398" t="s">
        <v>605</v>
      </c>
      <c r="C15" s="425"/>
      <c r="D15" s="118">
        <v>100</v>
      </c>
      <c r="E15" s="452"/>
      <c r="F15" s="468"/>
      <c r="G15" s="484" t="s">
        <v>507</v>
      </c>
      <c r="H15" s="502"/>
      <c r="I15" s="468"/>
      <c r="J15" s="524" t="s">
        <v>507</v>
      </c>
    </row>
    <row r="16" ht="13.5" customHeight="1">
      <c r="A16" s="382" t="s">
        <v>317</v>
      </c>
      <c r="B16" s="398" t="s">
        <v>606</v>
      </c>
      <c r="C16" s="425"/>
      <c r="D16" s="118">
        <v>100</v>
      </c>
      <c r="E16" s="452"/>
      <c r="F16" s="468"/>
      <c r="G16" s="484" t="s">
        <v>507</v>
      </c>
      <c r="H16" s="502"/>
      <c r="I16" s="468"/>
      <c r="J16" s="524" t="s">
        <v>507</v>
      </c>
    </row>
    <row r="17" ht="27" customHeight="1">
      <c r="A17" s="382" t="s">
        <v>585</v>
      </c>
      <c r="B17" s="399" t="s">
        <v>601</v>
      </c>
      <c r="C17" s="426"/>
      <c r="D17" s="118">
        <v>100</v>
      </c>
      <c r="E17" s="452"/>
      <c r="F17" s="468"/>
      <c r="G17" s="484" t="s">
        <v>507</v>
      </c>
      <c r="H17" s="502"/>
      <c r="I17" s="468"/>
      <c r="J17" s="524" t="s">
        <v>507</v>
      </c>
    </row>
    <row r="18" ht="13.5" customHeight="1">
      <c r="A18" s="59" t="s">
        <v>586</v>
      </c>
      <c r="B18" s="400" t="s">
        <v>607</v>
      </c>
      <c r="C18" s="427"/>
      <c r="D18" s="114">
        <v>100</v>
      </c>
      <c r="E18" s="453"/>
      <c r="F18" s="261"/>
      <c r="G18" s="485" t="s">
        <v>507</v>
      </c>
      <c r="H18" s="503"/>
      <c r="I18" s="513"/>
      <c r="J18" s="525" t="s">
        <v>507</v>
      </c>
    </row>
    <row r="19" ht="40.5" customHeight="1">
      <c r="A19" s="383" t="s">
        <v>531</v>
      </c>
      <c r="B19" s="401" t="s">
        <v>608</v>
      </c>
      <c r="C19" s="428"/>
      <c r="D19" s="82">
        <v>100</v>
      </c>
      <c r="E19" s="447"/>
      <c r="F19" s="464"/>
      <c r="G19" s="486" t="s">
        <v>507</v>
      </c>
      <c r="H19" s="497"/>
      <c r="I19" s="464"/>
      <c r="J19" s="519" t="s">
        <v>507</v>
      </c>
    </row>
    <row r="20" ht="27" customHeight="1">
      <c r="A20" s="73" t="s">
        <v>587</v>
      </c>
      <c r="B20" s="402" t="s">
        <v>609</v>
      </c>
      <c r="C20" s="429"/>
      <c r="D20" s="111">
        <v>100</v>
      </c>
      <c r="E20" s="454"/>
      <c r="F20" s="469"/>
      <c r="G20" s="487" t="s">
        <v>507</v>
      </c>
      <c r="H20" s="504"/>
      <c r="I20" s="469"/>
      <c r="J20" s="526" t="s">
        <v>507</v>
      </c>
    </row>
    <row r="21" ht="27" customHeight="1">
      <c r="A21" s="384" t="s">
        <v>293</v>
      </c>
      <c r="B21" s="403" t="s">
        <v>610</v>
      </c>
      <c r="C21" s="430"/>
      <c r="D21" s="438">
        <v>100</v>
      </c>
      <c r="E21" s="455"/>
      <c r="F21" s="470"/>
      <c r="G21" s="479" t="s">
        <v>507</v>
      </c>
      <c r="H21" s="505"/>
      <c r="I21" s="470"/>
      <c r="J21" s="527" t="s">
        <v>507</v>
      </c>
    </row>
    <row r="22" ht="27" customHeight="1">
      <c r="A22" s="51" t="s">
        <v>588</v>
      </c>
      <c r="B22" s="402" t="s">
        <v>611</v>
      </c>
      <c r="C22" s="429"/>
      <c r="D22" s="111">
        <v>100</v>
      </c>
      <c r="E22" s="454"/>
      <c r="F22" s="469"/>
      <c r="G22" s="487" t="s">
        <v>507</v>
      </c>
      <c r="H22" s="504"/>
      <c r="I22" s="469"/>
      <c r="J22" s="528" t="s">
        <v>507</v>
      </c>
    </row>
    <row r="23" ht="13.5" customHeight="1">
      <c r="A23" s="52" t="s">
        <v>589</v>
      </c>
      <c r="B23" s="404" t="s">
        <v>612</v>
      </c>
      <c r="C23" s="431"/>
      <c r="D23" s="115" t="s">
        <v>620</v>
      </c>
      <c r="E23" s="456"/>
      <c r="F23" s="456"/>
      <c r="G23" s="488"/>
      <c r="H23" s="506">
        <f>IF(COUNT(H24:H30)&gt;0,SUM(H24:H30),"")</f>
        <v>10239683380</v>
      </c>
      <c r="I23" s="512">
        <v>47854246</v>
      </c>
      <c r="J23" s="529">
        <v>0.0047</v>
      </c>
    </row>
    <row r="24" ht="13.5" customHeight="1">
      <c r="A24" s="53" t="s">
        <v>338</v>
      </c>
      <c r="B24" s="405" t="s">
        <v>533</v>
      </c>
      <c r="C24" s="432"/>
      <c r="D24" s="113" t="s">
        <v>620</v>
      </c>
      <c r="E24" s="457"/>
      <c r="F24" s="457"/>
      <c r="G24" s="489" t="s">
        <v>507</v>
      </c>
      <c r="H24" s="507">
        <v>10239683380</v>
      </c>
      <c r="I24" s="457"/>
      <c r="J24" s="530" t="s">
        <v>507</v>
      </c>
    </row>
    <row r="25" ht="13.5" customHeight="1">
      <c r="A25" s="53" t="s">
        <v>339</v>
      </c>
      <c r="B25" s="405" t="s">
        <v>542</v>
      </c>
      <c r="C25" s="432"/>
      <c r="D25" s="113" t="s">
        <v>620</v>
      </c>
      <c r="E25" s="457"/>
      <c r="F25" s="457"/>
      <c r="G25" s="489" t="s">
        <v>507</v>
      </c>
      <c r="H25" s="507"/>
      <c r="I25" s="457"/>
      <c r="J25" s="530" t="s">
        <v>507</v>
      </c>
    </row>
    <row r="26" ht="13.5" customHeight="1">
      <c r="A26" s="385" t="s">
        <v>340</v>
      </c>
      <c r="B26" s="406" t="s">
        <v>548</v>
      </c>
      <c r="C26" s="432"/>
      <c r="D26" s="120" t="s">
        <v>620</v>
      </c>
      <c r="E26" s="457"/>
      <c r="F26" s="457"/>
      <c r="G26" s="490" t="s">
        <v>507</v>
      </c>
      <c r="H26" s="507"/>
      <c r="I26" s="457"/>
      <c r="J26" s="530" t="s">
        <v>507</v>
      </c>
    </row>
    <row r="27" ht="13.5" customHeight="1">
      <c r="A27" s="53" t="s">
        <v>341</v>
      </c>
      <c r="B27" s="405" t="s">
        <v>549</v>
      </c>
      <c r="C27" s="431"/>
      <c r="D27" s="113" t="s">
        <v>620</v>
      </c>
      <c r="E27" s="458"/>
      <c r="F27" s="458"/>
      <c r="G27" s="489" t="s">
        <v>507</v>
      </c>
      <c r="H27" s="508"/>
      <c r="I27" s="458"/>
      <c r="J27" s="531" t="s">
        <v>507</v>
      </c>
    </row>
    <row r="28" ht="13.5" customHeight="1">
      <c r="A28" s="53" t="s">
        <v>342</v>
      </c>
      <c r="B28" s="405" t="s">
        <v>550</v>
      </c>
      <c r="C28" s="432"/>
      <c r="D28" s="113" t="s">
        <v>620</v>
      </c>
      <c r="E28" s="458"/>
      <c r="F28" s="458"/>
      <c r="G28" s="489" t="s">
        <v>507</v>
      </c>
      <c r="H28" s="508"/>
      <c r="I28" s="458"/>
      <c r="J28" s="532" t="s">
        <v>507</v>
      </c>
    </row>
    <row r="29" ht="13.5" customHeight="1">
      <c r="A29" s="53" t="s">
        <v>343</v>
      </c>
      <c r="B29" s="405" t="s">
        <v>551</v>
      </c>
      <c r="C29" s="432"/>
      <c r="D29" s="113" t="s">
        <v>620</v>
      </c>
      <c r="E29" s="458"/>
      <c r="F29" s="458"/>
      <c r="G29" s="489" t="s">
        <v>507</v>
      </c>
      <c r="H29" s="508"/>
      <c r="I29" s="458"/>
      <c r="J29" s="532" t="s">
        <v>507</v>
      </c>
    </row>
    <row r="30" ht="27" customHeight="1">
      <c r="A30" s="53" t="s">
        <v>344</v>
      </c>
      <c r="B30" s="407" t="s">
        <v>552</v>
      </c>
      <c r="C30" s="433"/>
      <c r="D30" s="120" t="s">
        <v>620</v>
      </c>
      <c r="E30" s="458"/>
      <c r="F30" s="458"/>
      <c r="G30" s="489" t="s">
        <v>507</v>
      </c>
      <c r="H30" s="508"/>
      <c r="I30" s="458"/>
      <c r="J30" s="532" t="s">
        <v>507</v>
      </c>
    </row>
    <row r="31" ht="13.5" customHeight="1">
      <c r="A31" s="386" t="s">
        <v>590</v>
      </c>
      <c r="B31" s="408"/>
      <c r="C31" s="434"/>
      <c r="D31" s="119" t="s">
        <v>620</v>
      </c>
      <c r="E31" s="448"/>
      <c r="F31" s="465"/>
      <c r="G31" s="482"/>
      <c r="H31" s="498"/>
      <c r="I31" s="465"/>
      <c r="J31" s="520"/>
    </row>
    <row r="32" ht="13.5" customHeight="1">
      <c r="A32" s="51" t="s">
        <v>591</v>
      </c>
      <c r="B32" s="393" t="s">
        <v>613</v>
      </c>
      <c r="C32" s="420"/>
      <c r="D32" s="111" t="s">
        <v>620</v>
      </c>
      <c r="E32" s="454"/>
      <c r="F32" s="469"/>
      <c r="G32" s="487" t="s">
        <v>507</v>
      </c>
      <c r="H32" s="504"/>
      <c r="I32" s="469"/>
      <c r="J32" s="528" t="s">
        <v>507</v>
      </c>
    </row>
    <row r="33" ht="13.5" customHeight="1">
      <c r="A33" s="51" t="s">
        <v>592</v>
      </c>
      <c r="B33" s="393" t="s">
        <v>614</v>
      </c>
      <c r="C33" s="420"/>
      <c r="D33" s="111" t="s">
        <v>620</v>
      </c>
      <c r="E33" s="454"/>
      <c r="F33" s="469"/>
      <c r="G33" s="487" t="s">
        <v>507</v>
      </c>
      <c r="H33" s="504"/>
      <c r="I33" s="469"/>
      <c r="J33" s="528" t="s">
        <v>507</v>
      </c>
    </row>
    <row r="34" ht="27" customHeight="1">
      <c r="A34" s="381" t="s">
        <v>593</v>
      </c>
      <c r="B34" s="396" t="s">
        <v>615</v>
      </c>
      <c r="C34" s="435"/>
      <c r="D34" s="119" t="s">
        <v>621</v>
      </c>
      <c r="E34" s="448"/>
      <c r="F34" s="465"/>
      <c r="G34" s="491"/>
      <c r="H34" s="498"/>
      <c r="I34" s="465"/>
      <c r="J34" s="520" t="s">
        <v>507</v>
      </c>
    </row>
    <row r="35" ht="13.5" customHeight="1" thickBot="1">
      <c r="A35" s="384" t="s">
        <v>594</v>
      </c>
      <c r="B35" s="409" t="s">
        <v>616</v>
      </c>
      <c r="C35" s="436"/>
      <c r="D35" s="439">
        <v>100</v>
      </c>
      <c r="E35" s="459"/>
      <c r="F35" s="471"/>
      <c r="G35" s="492"/>
      <c r="H35" s="509"/>
      <c r="I35" s="471"/>
      <c r="J35" s="533" t="s">
        <v>507</v>
      </c>
    </row>
    <row r="36" ht="13.5" customHeight="1" thickBot="1">
      <c r="A36" s="387" t="s">
        <v>595</v>
      </c>
      <c r="B36" s="410"/>
      <c r="C36" s="410"/>
      <c r="D36" s="440"/>
      <c r="E36" s="460"/>
      <c r="F36" s="472"/>
      <c r="G36" s="493"/>
      <c r="H36" s="510"/>
      <c r="I36" s="514"/>
      <c r="J36" s="534" t="s">
        <v>507</v>
      </c>
    </row>
    <row r="37" ht="13.5" customHeight="1" thickBot="1">
      <c r="A37" s="387" t="s">
        <v>596</v>
      </c>
      <c r="B37" s="410"/>
      <c r="C37" s="410"/>
      <c r="D37" s="440"/>
      <c r="E37" s="460"/>
      <c r="F37" s="472"/>
      <c r="G37" s="493"/>
      <c r="H37" s="510"/>
      <c r="I37" s="514">
        <f t="array" ref="I37:I37">IF(COUNT(I7,I13,I9,I19:I20,I22:I23,I32:I33)&gt;0,SUM(I7,I13,I9,I19:I20,I22:I23,I32:I33),"")</f>
        <v>47854246</v>
      </c>
      <c r="J37" s="535">
        <v>0.004672862282150619</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278</v>
      </c>
      <c r="C45" s="412"/>
      <c r="D45" s="441"/>
      <c r="E45" s="454">
        <v>50474162</v>
      </c>
      <c r="F45" s="473"/>
      <c r="G45" s="218"/>
      <c r="H45" s="46"/>
      <c r="I45" s="46"/>
      <c r="J45" s="46"/>
    </row>
    <row r="46" ht="13.5" customHeight="1">
      <c r="A46" s="46"/>
      <c r="B46" s="413"/>
      <c r="C46" s="413"/>
      <c r="D46" s="46"/>
      <c r="E46" s="46"/>
      <c r="F46" s="46"/>
      <c r="G46" s="494"/>
      <c r="H46" s="46"/>
      <c r="I46" s="46"/>
      <c r="J46" s="46"/>
    </row>
    <row r="47" ht="13.5" customHeight="1">
      <c r="A47" s="46"/>
      <c r="B47" s="414" t="s">
        <v>617</v>
      </c>
      <c r="C47" s="414"/>
      <c r="D47" s="442"/>
      <c r="E47" s="454">
        <f>IF((I37="")*(表1!J171=""),"",IFERROR(VALUE(I37),0)+IFERROR(VALUE(表1!J171),0))</f>
        <v>64600136</v>
      </c>
      <c r="F47" s="473"/>
      <c r="G47" s="218"/>
      <c r="H47" s="46"/>
      <c r="I47" s="46"/>
      <c r="J47" s="46"/>
    </row>
    <row r="48">
      <c r="A48" s="46"/>
      <c r="B48" s="414"/>
      <c r="C48" s="414"/>
      <c r="D48" s="46"/>
      <c r="E48" s="414"/>
      <c r="F48" s="414"/>
      <c r="G48" s="495"/>
      <c r="H48" s="46"/>
      <c r="I48" s="46"/>
      <c r="J48" s="46"/>
    </row>
    <row r="49" ht="13.5" customHeight="1">
      <c r="A49" s="46"/>
      <c r="B49" s="414" t="s">
        <v>618</v>
      </c>
      <c r="C49" s="414"/>
      <c r="D49" s="442"/>
      <c r="E49" s="461">
        <v>0.006308061753521314</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456</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302</v>
      </c>
      <c r="K1"/>
      <c r="L1"/>
    </row>
    <row r="2">
      <c r="A2" s="220" t="s">
        <v>4</v>
      </c>
      <c r="B2" s="220"/>
      <c r="C2" s="220"/>
      <c r="D2" s="220"/>
      <c r="E2" s="220"/>
      <c r="F2" s="220"/>
      <c r="G2" s="220"/>
      <c r="H2" s="220"/>
      <c r="I2" s="220"/>
      <c r="J2" s="319" t="s">
        <v>519</v>
      </c>
      <c r="L2" s="31"/>
      <c r="M2" s="31"/>
      <c r="N2" s="31"/>
      <c r="O2" s="31"/>
      <c r="P2" s="31"/>
      <c r="Q2" s="31"/>
      <c r="R2" s="31"/>
      <c r="S2" s="31"/>
      <c r="T2" s="31"/>
      <c r="U2" s="31"/>
      <c r="V2" s="31"/>
    </row>
    <row r="3" ht="14.25" thickBot="1">
      <c r="A3" s="221" t="s">
        <v>521</v>
      </c>
      <c r="B3" s="221"/>
      <c r="C3" s="182"/>
      <c r="E3" s="272"/>
      <c r="F3" s="267"/>
      <c r="G3" s="182" t="s">
        <v>510</v>
      </c>
      <c r="H3" s="305" t="s">
        <v>513</v>
      </c>
      <c r="I3" s="242">
        <v>1</v>
      </c>
      <c r="J3" s="230" t="s">
        <v>15</v>
      </c>
      <c r="K3" s="31"/>
      <c r="L3" s="31"/>
      <c r="M3" s="31"/>
      <c r="N3" s="31"/>
      <c r="O3" s="31"/>
      <c r="P3" s="31"/>
      <c r="Q3" s="31"/>
      <c r="R3" s="31"/>
      <c r="S3" s="31"/>
      <c r="T3" s="31"/>
      <c r="U3" s="31"/>
    </row>
    <row r="4" ht="27" customHeight="1">
      <c r="A4" s="222" t="s">
        <v>304</v>
      </c>
      <c r="B4" s="232" t="s">
        <v>457</v>
      </c>
      <c r="C4" s="245" t="s">
        <v>555</v>
      </c>
      <c r="D4" s="257"/>
      <c r="E4" s="273"/>
      <c r="F4" s="245" t="s">
        <v>555</v>
      </c>
      <c r="G4" s="273"/>
      <c r="H4" s="232" t="s">
        <v>566</v>
      </c>
      <c r="I4" s="232" t="s">
        <v>567</v>
      </c>
      <c r="J4" s="320" t="s">
        <v>568</v>
      </c>
      <c r="L4" s="268" t="s">
        <v>570</v>
      </c>
      <c r="M4" s="284"/>
      <c r="N4" s="284"/>
      <c r="O4" s="284"/>
      <c r="P4" s="284"/>
      <c r="Q4" s="284"/>
      <c r="R4" s="284"/>
      <c r="S4" s="284"/>
      <c r="T4" s="284"/>
      <c r="U4" s="284"/>
      <c r="V4" s="302"/>
    </row>
    <row r="5" ht="38.25" customHeight="1" thickBot="1">
      <c r="A5" s="223"/>
      <c r="B5" s="233"/>
      <c r="C5" s="246" t="s">
        <v>556</v>
      </c>
      <c r="D5" s="258" t="s">
        <v>557</v>
      </c>
      <c r="E5" s="274" t="s">
        <v>560</v>
      </c>
      <c r="F5" s="287" t="s">
        <v>563</v>
      </c>
      <c r="G5" s="287" t="s">
        <v>564</v>
      </c>
      <c r="H5" s="233"/>
      <c r="I5" s="233"/>
      <c r="J5" s="321"/>
      <c r="L5" s="331" t="s">
        <v>556</v>
      </c>
      <c r="M5" s="342" t="s">
        <v>571</v>
      </c>
      <c r="N5" s="342" t="s">
        <v>572</v>
      </c>
      <c r="O5" s="342" t="s">
        <v>573</v>
      </c>
      <c r="P5" s="342" t="s">
        <v>574</v>
      </c>
      <c r="Q5" s="342" t="s">
        <v>575</v>
      </c>
      <c r="R5" s="342" t="s">
        <v>576</v>
      </c>
      <c r="S5" s="342" t="s">
        <v>577</v>
      </c>
      <c r="T5" s="342" t="s">
        <v>578</v>
      </c>
      <c r="U5" s="342" t="s">
        <v>579</v>
      </c>
      <c r="V5" s="350" t="s">
        <v>580</v>
      </c>
    </row>
    <row r="6" ht="15.95" customHeight="1">
      <c r="A6" s="52" t="s">
        <v>305</v>
      </c>
      <c r="B6" s="234" t="s">
        <v>533</v>
      </c>
      <c r="C6" s="247"/>
      <c r="D6" s="259"/>
      <c r="E6" s="275"/>
      <c r="F6" s="288"/>
      <c r="G6" s="275"/>
      <c r="H6" s="306"/>
      <c r="I6" s="314"/>
      <c r="J6" s="322"/>
      <c r="L6" s="332"/>
      <c r="M6" s="259"/>
      <c r="N6" s="259"/>
      <c r="O6" s="259"/>
      <c r="P6" s="259"/>
      <c r="Q6" s="259"/>
      <c r="R6" s="259"/>
      <c r="S6" s="259"/>
      <c r="T6" s="259"/>
      <c r="U6" s="259"/>
      <c r="V6" s="351"/>
    </row>
    <row r="7" ht="15.95" customHeight="1">
      <c r="A7" s="53" t="s">
        <v>522</v>
      </c>
      <c r="B7" s="235" t="s">
        <v>534</v>
      </c>
      <c r="C7" s="248" t="s">
        <v>507</v>
      </c>
      <c r="D7" s="260" t="s">
        <v>507</v>
      </c>
      <c r="E7" s="276"/>
      <c r="F7" s="289"/>
      <c r="G7" s="297"/>
      <c r="H7" s="307" t="s">
        <v>507</v>
      </c>
      <c r="I7" s="307" t="s">
        <v>507</v>
      </c>
      <c r="J7" s="323" t="s">
        <v>507</v>
      </c>
      <c r="L7" s="333" t="s">
        <v>507</v>
      </c>
      <c r="M7" s="260" t="s">
        <v>507</v>
      </c>
      <c r="N7" s="260" t="s">
        <v>507</v>
      </c>
      <c r="O7" s="260" t="s">
        <v>507</v>
      </c>
      <c r="P7" s="260" t="s">
        <v>507</v>
      </c>
      <c r="Q7" s="260" t="s">
        <v>507</v>
      </c>
      <c r="R7" s="260" t="s">
        <v>507</v>
      </c>
      <c r="S7" s="260" t="s">
        <v>507</v>
      </c>
      <c r="T7" s="260" t="s">
        <v>507</v>
      </c>
      <c r="U7" s="260" t="s">
        <v>507</v>
      </c>
      <c r="V7" s="352" t="s">
        <v>507</v>
      </c>
    </row>
    <row r="8" ht="15.95" customHeight="1">
      <c r="A8" s="53" t="s">
        <v>523</v>
      </c>
      <c r="B8" s="235" t="s">
        <v>535</v>
      </c>
      <c r="C8" s="248" t="s">
        <v>507</v>
      </c>
      <c r="D8" s="260" t="s">
        <v>507</v>
      </c>
      <c r="E8" s="276" t="s">
        <v>507</v>
      </c>
      <c r="F8" s="289"/>
      <c r="G8" s="297"/>
      <c r="H8" s="307" t="s">
        <v>507</v>
      </c>
      <c r="I8" s="307" t="s">
        <v>507</v>
      </c>
      <c r="J8" s="323" t="s">
        <v>507</v>
      </c>
      <c r="L8" s="333" t="s">
        <v>507</v>
      </c>
      <c r="M8" s="260" t="s">
        <v>507</v>
      </c>
      <c r="N8" s="260" t="s">
        <v>507</v>
      </c>
      <c r="O8" s="260" t="s">
        <v>507</v>
      </c>
      <c r="P8" s="260" t="s">
        <v>507</v>
      </c>
      <c r="Q8" s="260" t="s">
        <v>507</v>
      </c>
      <c r="R8" s="260" t="s">
        <v>507</v>
      </c>
      <c r="S8" s="260" t="s">
        <v>507</v>
      </c>
      <c r="T8" s="260" t="s">
        <v>507</v>
      </c>
      <c r="U8" s="260" t="s">
        <v>507</v>
      </c>
      <c r="V8" s="352" t="s">
        <v>507</v>
      </c>
    </row>
    <row r="9" ht="15.95" customHeight="1">
      <c r="A9" s="53" t="s">
        <v>524</v>
      </c>
      <c r="B9" s="235" t="s">
        <v>536</v>
      </c>
      <c r="C9" s="248">
        <v>10239683380</v>
      </c>
      <c r="D9" s="260" t="s">
        <v>507</v>
      </c>
      <c r="E9" s="276" t="s">
        <v>507</v>
      </c>
      <c r="F9" s="289">
        <v>10239683380</v>
      </c>
      <c r="G9" s="297"/>
      <c r="H9" s="307" t="s">
        <v>507</v>
      </c>
      <c r="I9" s="307" t="s">
        <v>507</v>
      </c>
      <c r="J9" s="323" t="s">
        <v>507</v>
      </c>
      <c r="L9" s="333">
        <v>10239683380</v>
      </c>
      <c r="M9" s="260" t="s">
        <v>507</v>
      </c>
      <c r="N9" s="260" t="s">
        <v>507</v>
      </c>
      <c r="O9" s="260" t="s">
        <v>507</v>
      </c>
      <c r="P9" s="260" t="s">
        <v>507</v>
      </c>
      <c r="Q9" s="260" t="s">
        <v>507</v>
      </c>
      <c r="R9" s="260" t="s">
        <v>507</v>
      </c>
      <c r="S9" s="260" t="s">
        <v>507</v>
      </c>
      <c r="T9" s="260" t="s">
        <v>507</v>
      </c>
      <c r="U9" s="260" t="s">
        <v>507</v>
      </c>
      <c r="V9" s="352" t="s">
        <v>507</v>
      </c>
    </row>
    <row r="10" ht="15.95" customHeight="1">
      <c r="A10" s="53" t="s">
        <v>525</v>
      </c>
      <c r="B10" s="90" t="s">
        <v>537</v>
      </c>
      <c r="C10" s="248" t="s">
        <v>507</v>
      </c>
      <c r="D10" s="260"/>
      <c r="E10" s="276" t="s">
        <v>507</v>
      </c>
      <c r="F10" s="289"/>
      <c r="G10" s="297"/>
      <c r="H10" s="307" t="s">
        <v>507</v>
      </c>
      <c r="I10" s="307" t="s">
        <v>507</v>
      </c>
      <c r="J10" s="323" t="s">
        <v>507</v>
      </c>
      <c r="L10" s="333" t="s">
        <v>507</v>
      </c>
      <c r="M10" s="260" t="s">
        <v>507</v>
      </c>
      <c r="N10" s="260" t="s">
        <v>507</v>
      </c>
      <c r="O10" s="260" t="s">
        <v>507</v>
      </c>
      <c r="P10" s="260" t="s">
        <v>507</v>
      </c>
      <c r="Q10" s="260" t="s">
        <v>507</v>
      </c>
      <c r="R10" s="260" t="s">
        <v>507</v>
      </c>
      <c r="S10" s="260" t="s">
        <v>507</v>
      </c>
      <c r="T10" s="260" t="s">
        <v>507</v>
      </c>
      <c r="U10" s="260" t="s">
        <v>507</v>
      </c>
      <c r="V10" s="352" t="s">
        <v>507</v>
      </c>
    </row>
    <row r="11" ht="15.95" customHeight="1">
      <c r="A11" s="53" t="s">
        <v>526</v>
      </c>
      <c r="B11" s="90" t="s">
        <v>538</v>
      </c>
      <c r="C11" s="248" t="s">
        <v>507</v>
      </c>
      <c r="D11" s="260" t="s">
        <v>507</v>
      </c>
      <c r="E11" s="276" t="s">
        <v>507</v>
      </c>
      <c r="F11" s="289"/>
      <c r="G11" s="297"/>
      <c r="H11" s="307" t="s">
        <v>507</v>
      </c>
      <c r="I11" s="307" t="s">
        <v>507</v>
      </c>
      <c r="J11" s="323" t="s">
        <v>507</v>
      </c>
      <c r="L11" s="333" t="s">
        <v>507</v>
      </c>
      <c r="M11" s="260" t="s">
        <v>507</v>
      </c>
      <c r="N11" s="260" t="s">
        <v>507</v>
      </c>
      <c r="O11" s="260" t="s">
        <v>507</v>
      </c>
      <c r="P11" s="260" t="s">
        <v>507</v>
      </c>
      <c r="Q11" s="260" t="s">
        <v>507</v>
      </c>
      <c r="R11" s="260" t="s">
        <v>507</v>
      </c>
      <c r="S11" s="260" t="s">
        <v>507</v>
      </c>
      <c r="T11" s="260" t="s">
        <v>507</v>
      </c>
      <c r="U11" s="260" t="s">
        <v>507</v>
      </c>
      <c r="V11" s="352" t="s">
        <v>507</v>
      </c>
    </row>
    <row r="12" ht="15.95" customHeight="1">
      <c r="A12" s="53" t="s">
        <v>527</v>
      </c>
      <c r="B12" s="235" t="s">
        <v>539</v>
      </c>
      <c r="C12" s="248" t="s">
        <v>507</v>
      </c>
      <c r="D12" s="260" t="s">
        <v>507</v>
      </c>
      <c r="E12" s="276" t="s">
        <v>507</v>
      </c>
      <c r="F12" s="289"/>
      <c r="G12" s="297"/>
      <c r="H12" s="307" t="s">
        <v>507</v>
      </c>
      <c r="I12" s="307" t="s">
        <v>507</v>
      </c>
      <c r="J12" s="323" t="s">
        <v>507</v>
      </c>
      <c r="L12" s="333" t="s">
        <v>507</v>
      </c>
      <c r="M12" s="260" t="s">
        <v>507</v>
      </c>
      <c r="N12" s="260" t="s">
        <v>507</v>
      </c>
      <c r="O12" s="260" t="s">
        <v>507</v>
      </c>
      <c r="P12" s="260" t="s">
        <v>507</v>
      </c>
      <c r="Q12" s="260" t="s">
        <v>507</v>
      </c>
      <c r="R12" s="260" t="s">
        <v>507</v>
      </c>
      <c r="S12" s="260" t="s">
        <v>507</v>
      </c>
      <c r="T12" s="260" t="s">
        <v>507</v>
      </c>
      <c r="U12" s="260" t="s">
        <v>507</v>
      </c>
      <c r="V12" s="352" t="s">
        <v>507</v>
      </c>
    </row>
    <row r="13" ht="15.95" customHeight="1">
      <c r="A13" s="53" t="s">
        <v>528</v>
      </c>
      <c r="B13" s="235" t="s">
        <v>540</v>
      </c>
      <c r="C13" s="248" t="s">
        <v>507</v>
      </c>
      <c r="D13" s="260" t="s">
        <v>507</v>
      </c>
      <c r="E13" s="276" t="s">
        <v>507</v>
      </c>
      <c r="F13" s="289"/>
      <c r="G13" s="297"/>
      <c r="H13" s="307" t="s">
        <v>507</v>
      </c>
      <c r="I13" s="307" t="s">
        <v>507</v>
      </c>
      <c r="J13" s="323" t="s">
        <v>507</v>
      </c>
      <c r="L13" s="333" t="s">
        <v>507</v>
      </c>
      <c r="M13" s="260" t="s">
        <v>507</v>
      </c>
      <c r="N13" s="260" t="s">
        <v>507</v>
      </c>
      <c r="O13" s="260" t="s">
        <v>507</v>
      </c>
      <c r="P13" s="260" t="s">
        <v>507</v>
      </c>
      <c r="Q13" s="260" t="s">
        <v>507</v>
      </c>
      <c r="R13" s="260" t="s">
        <v>507</v>
      </c>
      <c r="S13" s="260" t="s">
        <v>507</v>
      </c>
      <c r="T13" s="260" t="s">
        <v>507</v>
      </c>
      <c r="U13" s="260" t="s">
        <v>507</v>
      </c>
      <c r="V13" s="352" t="s">
        <v>507</v>
      </c>
    </row>
    <row r="14" ht="15.95" customHeight="1">
      <c r="A14" s="224"/>
      <c r="B14" s="97" t="s">
        <v>541</v>
      </c>
      <c r="C14" s="249">
        <f t="shared" si="0" ref="C14:G14">IF(COUNT(C7:C13)&gt;0,SUM(C7:C13),"")</f>
        <v>10239683380</v>
      </c>
      <c r="D14" s="261" t="str">
        <f t="shared" si="0"/>
        <v/>
      </c>
      <c r="E14" s="277" t="str">
        <f t="shared" si="0"/>
        <v/>
      </c>
      <c r="F14" s="290">
        <f t="shared" si="0"/>
        <v>10239683380</v>
      </c>
      <c r="G14" s="298" t="str">
        <f t="shared" si="0"/>
        <v/>
      </c>
      <c r="H14" s="307" t="s">
        <v>507</v>
      </c>
      <c r="I14" s="307" t="s">
        <v>507</v>
      </c>
      <c r="J14" s="323" t="s">
        <v>507</v>
      </c>
      <c r="L14" s="334">
        <f t="shared" si="1" ref="L14:V14">IF(COUNT(L7:L13)&gt;0,SUM(L7:L13),"")</f>
        <v>10239683380</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290</v>
      </c>
      <c r="B15" s="89" t="s">
        <v>542</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522</v>
      </c>
      <c r="B16" s="235" t="s">
        <v>543</v>
      </c>
      <c r="C16" s="248" t="s">
        <v>507</v>
      </c>
      <c r="D16" s="260" t="s">
        <v>507</v>
      </c>
      <c r="E16" s="276" t="s">
        <v>507</v>
      </c>
      <c r="F16" s="289"/>
      <c r="G16" s="297"/>
      <c r="H16" s="307" t="s">
        <v>507</v>
      </c>
      <c r="I16" s="307" t="s">
        <v>507</v>
      </c>
      <c r="J16" s="323" t="s">
        <v>507</v>
      </c>
      <c r="L16" s="333" t="s">
        <v>507</v>
      </c>
      <c r="M16" s="260" t="s">
        <v>507</v>
      </c>
      <c r="N16" s="260" t="s">
        <v>507</v>
      </c>
      <c r="O16" s="260" t="s">
        <v>507</v>
      </c>
      <c r="P16" s="260" t="s">
        <v>507</v>
      </c>
      <c r="Q16" s="260"/>
      <c r="R16" s="260" t="s">
        <v>507</v>
      </c>
      <c r="S16" s="260" t="s">
        <v>507</v>
      </c>
      <c r="T16" s="260" t="s">
        <v>507</v>
      </c>
      <c r="U16" s="260" t="s">
        <v>507</v>
      </c>
      <c r="V16" s="352" t="s">
        <v>507</v>
      </c>
    </row>
    <row r="17" ht="15.95" customHeight="1">
      <c r="A17" s="53" t="s">
        <v>523</v>
      </c>
      <c r="B17" s="235" t="s">
        <v>544</v>
      </c>
      <c r="C17" s="248" t="s">
        <v>507</v>
      </c>
      <c r="D17" s="260" t="s">
        <v>507</v>
      </c>
      <c r="E17" s="276" t="s">
        <v>507</v>
      </c>
      <c r="F17" s="289"/>
      <c r="G17" s="297"/>
      <c r="H17" s="307" t="s">
        <v>507</v>
      </c>
      <c r="I17" s="307" t="s">
        <v>507</v>
      </c>
      <c r="J17" s="323" t="s">
        <v>507</v>
      </c>
      <c r="L17" s="333" t="s">
        <v>507</v>
      </c>
      <c r="M17" s="260" t="s">
        <v>507</v>
      </c>
      <c r="N17" s="260" t="s">
        <v>507</v>
      </c>
      <c r="O17" s="260" t="s">
        <v>507</v>
      </c>
      <c r="P17" s="260" t="s">
        <v>507</v>
      </c>
      <c r="Q17" s="260" t="s">
        <v>507</v>
      </c>
      <c r="R17" s="260" t="s">
        <v>507</v>
      </c>
      <c r="S17" s="260" t="s">
        <v>507</v>
      </c>
      <c r="T17" s="260" t="s">
        <v>507</v>
      </c>
      <c r="U17" s="260" t="s">
        <v>507</v>
      </c>
      <c r="V17" s="352" t="s">
        <v>507</v>
      </c>
    </row>
    <row r="18" ht="15.95" customHeight="1">
      <c r="A18" s="53" t="s">
        <v>524</v>
      </c>
      <c r="B18" s="235" t="s">
        <v>545</v>
      </c>
      <c r="C18" s="248" t="s">
        <v>507</v>
      </c>
      <c r="D18" s="260" t="s">
        <v>507</v>
      </c>
      <c r="E18" s="276" t="s">
        <v>507</v>
      </c>
      <c r="F18" s="289"/>
      <c r="G18" s="297"/>
      <c r="H18" s="307" t="s">
        <v>507</v>
      </c>
      <c r="I18" s="307" t="s">
        <v>507</v>
      </c>
      <c r="J18" s="323" t="s">
        <v>507</v>
      </c>
      <c r="L18" s="333" t="s">
        <v>507</v>
      </c>
      <c r="M18" s="260" t="s">
        <v>507</v>
      </c>
      <c r="N18" s="260" t="s">
        <v>507</v>
      </c>
      <c r="O18" s="260" t="s">
        <v>507</v>
      </c>
      <c r="P18" s="260" t="s">
        <v>507</v>
      </c>
      <c r="Q18" s="260" t="s">
        <v>507</v>
      </c>
      <c r="R18" s="260" t="s">
        <v>507</v>
      </c>
      <c r="S18" s="260" t="s">
        <v>507</v>
      </c>
      <c r="T18" s="260" t="s">
        <v>507</v>
      </c>
      <c r="U18" s="260" t="s">
        <v>507</v>
      </c>
      <c r="V18" s="352" t="s">
        <v>507</v>
      </c>
    </row>
    <row r="19" ht="15.95" customHeight="1">
      <c r="A19" s="53" t="s">
        <v>525</v>
      </c>
      <c r="B19" s="90" t="s">
        <v>546</v>
      </c>
      <c r="C19" s="248" t="s">
        <v>507</v>
      </c>
      <c r="D19" s="260" t="s">
        <v>507</v>
      </c>
      <c r="E19" s="276" t="s">
        <v>507</v>
      </c>
      <c r="F19" s="289"/>
      <c r="G19" s="297"/>
      <c r="H19" s="307" t="s">
        <v>507</v>
      </c>
      <c r="I19" s="307" t="s">
        <v>507</v>
      </c>
      <c r="J19" s="323" t="s">
        <v>507</v>
      </c>
      <c r="L19" s="333" t="s">
        <v>507</v>
      </c>
      <c r="M19" s="260" t="s">
        <v>507</v>
      </c>
      <c r="N19" s="260" t="s">
        <v>507</v>
      </c>
      <c r="O19" s="260" t="s">
        <v>507</v>
      </c>
      <c r="P19" s="260" t="s">
        <v>507</v>
      </c>
      <c r="Q19" s="260" t="s">
        <v>507</v>
      </c>
      <c r="R19" s="260" t="s">
        <v>507</v>
      </c>
      <c r="S19" s="260" t="s">
        <v>507</v>
      </c>
      <c r="T19" s="260" t="s">
        <v>507</v>
      </c>
      <c r="U19" s="260" t="s">
        <v>507</v>
      </c>
      <c r="V19" s="352" t="s">
        <v>507</v>
      </c>
    </row>
    <row r="20" ht="15.95" customHeight="1">
      <c r="A20" s="225" t="s">
        <v>526</v>
      </c>
      <c r="B20" s="236" t="s">
        <v>547</v>
      </c>
      <c r="C20" s="248" t="s">
        <v>507</v>
      </c>
      <c r="D20" s="260" t="s">
        <v>507</v>
      </c>
      <c r="E20" s="276" t="s">
        <v>507</v>
      </c>
      <c r="F20" s="289"/>
      <c r="G20" s="297"/>
      <c r="H20" s="307" t="s">
        <v>507</v>
      </c>
      <c r="I20" s="307" t="s">
        <v>507</v>
      </c>
      <c r="J20" s="323" t="s">
        <v>507</v>
      </c>
      <c r="L20" s="333" t="s">
        <v>507</v>
      </c>
      <c r="M20" s="260" t="s">
        <v>507</v>
      </c>
      <c r="N20" s="260" t="s">
        <v>507</v>
      </c>
      <c r="O20" s="260" t="s">
        <v>507</v>
      </c>
      <c r="P20" s="260" t="s">
        <v>507</v>
      </c>
      <c r="Q20" s="260" t="s">
        <v>507</v>
      </c>
      <c r="R20" s="260" t="s">
        <v>507</v>
      </c>
      <c r="S20" s="260" t="s">
        <v>507</v>
      </c>
      <c r="T20" s="260" t="s">
        <v>507</v>
      </c>
      <c r="U20" s="260" t="s">
        <v>507</v>
      </c>
      <c r="V20" s="352" t="s">
        <v>507</v>
      </c>
    </row>
    <row r="21" ht="15.95" customHeight="1">
      <c r="A21" s="225" t="s">
        <v>527</v>
      </c>
      <c r="B21" s="236" t="s">
        <v>540</v>
      </c>
      <c r="C21" s="248" t="s">
        <v>507</v>
      </c>
      <c r="D21" s="260" t="s">
        <v>507</v>
      </c>
      <c r="E21" s="276" t="s">
        <v>507</v>
      </c>
      <c r="F21" s="289"/>
      <c r="G21" s="297"/>
      <c r="H21" s="307" t="s">
        <v>507</v>
      </c>
      <c r="I21" s="307" t="s">
        <v>507</v>
      </c>
      <c r="J21" s="323" t="s">
        <v>507</v>
      </c>
      <c r="L21" s="333" t="s">
        <v>507</v>
      </c>
      <c r="M21" s="260" t="s">
        <v>507</v>
      </c>
      <c r="N21" s="260" t="s">
        <v>507</v>
      </c>
      <c r="O21" s="260" t="s">
        <v>507</v>
      </c>
      <c r="P21" s="260" t="s">
        <v>507</v>
      </c>
      <c r="Q21" s="260" t="s">
        <v>507</v>
      </c>
      <c r="R21" s="260" t="s">
        <v>507</v>
      </c>
      <c r="S21" s="260" t="s">
        <v>507</v>
      </c>
      <c r="T21" s="260" t="s">
        <v>507</v>
      </c>
      <c r="U21" s="260" t="s">
        <v>507</v>
      </c>
      <c r="V21" s="352" t="s">
        <v>507</v>
      </c>
    </row>
    <row r="22" ht="15.95" customHeight="1">
      <c r="A22" s="226"/>
      <c r="B22" s="237" t="s">
        <v>541</v>
      </c>
      <c r="C22" s="249" t="str">
        <f t="shared" si="2" ref="C22:G22">IF(COUNT(C16:C21)&gt;0,SUM(C16:C21),"")</f>
        <v/>
      </c>
      <c r="D22" s="261" t="str">
        <f t="shared" si="2"/>
        <v/>
      </c>
      <c r="E22" s="277" t="str">
        <f t="shared" si="2"/>
        <v/>
      </c>
      <c r="F22" s="290" t="str">
        <f t="shared" si="2"/>
        <v/>
      </c>
      <c r="G22" s="298" t="str">
        <f t="shared" si="2"/>
        <v/>
      </c>
      <c r="H22" s="309" t="s">
        <v>507</v>
      </c>
      <c r="I22" s="309" t="s">
        <v>507</v>
      </c>
      <c r="J22" s="325" t="s">
        <v>507</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529</v>
      </c>
      <c r="B23" s="85" t="s">
        <v>548</v>
      </c>
      <c r="C23" s="251"/>
      <c r="D23" s="263"/>
      <c r="E23" s="279"/>
      <c r="F23" s="292"/>
      <c r="G23" s="300"/>
      <c r="H23" s="310" t="s">
        <v>507</v>
      </c>
      <c r="I23" s="310" t="s">
        <v>507</v>
      </c>
      <c r="J23" s="326" t="s">
        <v>507</v>
      </c>
      <c r="L23" s="336"/>
      <c r="M23" s="263"/>
      <c r="N23" s="263"/>
      <c r="O23" s="263"/>
      <c r="P23" s="263"/>
      <c r="Q23" s="263"/>
      <c r="R23" s="263"/>
      <c r="S23" s="263"/>
      <c r="T23" s="263"/>
      <c r="U23" s="263"/>
      <c r="V23" s="355"/>
    </row>
    <row r="24" ht="15.95" customHeight="1">
      <c r="A24" s="227" t="s">
        <v>312</v>
      </c>
      <c r="B24" s="238" t="s">
        <v>549</v>
      </c>
      <c r="C24" s="251" t="s">
        <v>507</v>
      </c>
      <c r="D24" s="263" t="s">
        <v>507</v>
      </c>
      <c r="E24" s="279" t="s">
        <v>507</v>
      </c>
      <c r="F24" s="292"/>
      <c r="G24" s="300"/>
      <c r="H24" s="310" t="s">
        <v>507</v>
      </c>
      <c r="I24" s="310" t="s">
        <v>507</v>
      </c>
      <c r="J24" s="326" t="s">
        <v>507</v>
      </c>
      <c r="L24" s="336"/>
      <c r="M24" s="263"/>
      <c r="N24" s="263"/>
      <c r="O24" s="263"/>
      <c r="P24" s="263"/>
      <c r="Q24" s="263"/>
      <c r="R24" s="263"/>
      <c r="S24" s="263"/>
      <c r="T24" s="263"/>
      <c r="U24" s="263"/>
      <c r="V24" s="355"/>
    </row>
    <row r="25" ht="15.95" customHeight="1">
      <c r="A25" s="227" t="s">
        <v>313</v>
      </c>
      <c r="B25" s="239" t="s">
        <v>550</v>
      </c>
      <c r="C25" s="251" t="s">
        <v>507</v>
      </c>
      <c r="D25" s="263" t="s">
        <v>507</v>
      </c>
      <c r="E25" s="279"/>
      <c r="F25" s="292"/>
      <c r="G25" s="300"/>
      <c r="H25" s="310" t="s">
        <v>507</v>
      </c>
      <c r="I25" s="310" t="s">
        <v>507</v>
      </c>
      <c r="J25" s="326" t="s">
        <v>507</v>
      </c>
      <c r="L25" s="336"/>
      <c r="M25" s="263"/>
      <c r="N25" s="263"/>
      <c r="O25" s="263"/>
      <c r="P25" s="263"/>
      <c r="Q25" s="263"/>
      <c r="R25" s="263"/>
      <c r="S25" s="263"/>
      <c r="T25" s="263"/>
      <c r="U25" s="263"/>
      <c r="V25" s="355"/>
    </row>
    <row r="26" ht="15.95" customHeight="1" thickBot="1">
      <c r="A26" s="227" t="s">
        <v>530</v>
      </c>
      <c r="B26" s="239" t="s">
        <v>551</v>
      </c>
      <c r="C26" s="251" t="s">
        <v>507</v>
      </c>
      <c r="D26" s="263" t="s">
        <v>507</v>
      </c>
      <c r="E26" s="280" t="s">
        <v>507</v>
      </c>
      <c r="F26" s="292"/>
      <c r="G26" s="300"/>
      <c r="H26" s="310" t="s">
        <v>507</v>
      </c>
      <c r="I26" s="310" t="s">
        <v>507</v>
      </c>
      <c r="J26" s="326" t="s">
        <v>507</v>
      </c>
      <c r="L26" s="337"/>
      <c r="M26" s="345"/>
      <c r="N26" s="349"/>
      <c r="O26" s="349"/>
      <c r="P26" s="349"/>
      <c r="Q26" s="349"/>
      <c r="R26" s="349"/>
      <c r="S26" s="349"/>
      <c r="T26" s="349"/>
      <c r="U26" s="349"/>
      <c r="V26" s="356"/>
    </row>
    <row r="27" ht="27">
      <c r="A27" s="227" t="s">
        <v>531</v>
      </c>
      <c r="B27" s="238" t="s">
        <v>552</v>
      </c>
      <c r="C27" s="252" t="str">
        <f>IF(COUNT(F27:G27)&gt;0,SUM(F27:G27),"")</f>
        <v/>
      </c>
      <c r="D27" s="264"/>
      <c r="E27" s="281"/>
      <c r="F27" s="293"/>
      <c r="G27" s="301"/>
      <c r="H27" s="311" t="s">
        <v>507</v>
      </c>
      <c r="I27" s="311" t="s">
        <v>507</v>
      </c>
      <c r="J27" s="327" t="s">
        <v>507</v>
      </c>
      <c r="L27" s="338"/>
      <c r="M27" s="346"/>
      <c r="N27" s="346"/>
      <c r="O27" s="346"/>
      <c r="P27" s="346"/>
      <c r="Q27" s="346"/>
      <c r="R27" s="346"/>
      <c r="S27" s="346"/>
      <c r="T27" s="346"/>
      <c r="U27" s="346"/>
      <c r="V27" s="357"/>
    </row>
    <row r="28" ht="15.95" customHeight="1">
      <c r="A28" s="228" t="s">
        <v>532</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553</v>
      </c>
      <c r="C29" s="254"/>
      <c r="D29" s="266"/>
      <c r="E29" s="283"/>
      <c r="F29" s="254"/>
      <c r="G29" s="283"/>
      <c r="H29" s="313">
        <v>239271234</v>
      </c>
      <c r="I29" s="313">
        <v>47854246</v>
      </c>
      <c r="J29" s="329">
        <v>0.0047</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554</v>
      </c>
      <c r="C32" s="255"/>
      <c r="D32" s="268"/>
      <c r="E32" s="284"/>
      <c r="F32" s="294" t="s">
        <v>55</v>
      </c>
      <c r="G32" s="302" t="s">
        <v>565</v>
      </c>
      <c r="J32" s="31"/>
      <c r="L32" s="31"/>
      <c r="M32" s="31"/>
      <c r="N32" s="31"/>
      <c r="O32" s="31"/>
      <c r="P32" s="31"/>
      <c r="Q32" s="31"/>
      <c r="R32" s="31"/>
      <c r="S32" s="31"/>
      <c r="T32" s="31"/>
      <c r="U32" s="31"/>
      <c r="V32" s="31"/>
    </row>
    <row r="33">
      <c r="D33" s="269" t="s">
        <v>558</v>
      </c>
      <c r="E33" s="285" t="s">
        <v>561</v>
      </c>
      <c r="F33" s="295" t="s">
        <v>507</v>
      </c>
      <c r="G33" s="303" t="s">
        <v>507</v>
      </c>
      <c r="J33" s="31"/>
      <c r="L33" s="31"/>
      <c r="M33" s="31"/>
      <c r="N33" s="31"/>
      <c r="O33" s="31"/>
      <c r="P33" s="31"/>
      <c r="Q33" s="31"/>
      <c r="R33" s="31"/>
      <c r="S33" s="31"/>
      <c r="T33" s="31"/>
      <c r="U33" s="31"/>
      <c r="V33" s="31"/>
    </row>
    <row r="34">
      <c r="D34" s="269"/>
      <c r="E34" s="285" t="s">
        <v>562</v>
      </c>
      <c r="F34" s="295"/>
      <c r="G34" s="303"/>
      <c r="J34" s="31"/>
      <c r="L34" s="31"/>
      <c r="M34" s="31"/>
      <c r="N34" s="31"/>
      <c r="O34" s="31"/>
      <c r="P34" s="31"/>
    </row>
    <row r="35" ht="13.5" customHeight="1">
      <c r="B35" s="244"/>
      <c r="C35" s="256"/>
      <c r="D35" s="269" t="s">
        <v>559</v>
      </c>
      <c r="E35" s="285" t="s">
        <v>562</v>
      </c>
      <c r="F35" s="295" t="s">
        <v>507</v>
      </c>
      <c r="G35" s="303" t="s">
        <v>507</v>
      </c>
      <c r="J35" s="31"/>
      <c r="L35" s="341"/>
      <c r="M35" s="341"/>
      <c r="N35" s="341"/>
      <c r="O35" s="341"/>
      <c r="P35" s="341"/>
    </row>
    <row r="36" ht="14.25" thickBot="1">
      <c r="D36" s="270"/>
      <c r="E36" s="286" t="s">
        <v>561</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456</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302</v>
      </c>
      <c r="K1"/>
      <c r="L1"/>
    </row>
    <row r="2">
      <c r="A2" s="45" t="s">
        <v>4</v>
      </c>
      <c r="B2" s="45"/>
      <c r="C2" s="45"/>
      <c r="D2" s="45"/>
      <c r="E2" s="45"/>
      <c r="F2" s="45"/>
      <c r="G2" s="45"/>
      <c r="H2" s="45"/>
      <c r="I2" s="45"/>
      <c r="J2" s="45"/>
      <c r="K2" s="45"/>
      <c r="L2" s="78"/>
      <c r="M2" s="201" t="s">
        <v>519</v>
      </c>
    </row>
    <row r="3" ht="14.25" thickBot="1">
      <c r="A3" s="46" t="s">
        <v>303</v>
      </c>
      <c r="B3" s="78"/>
      <c r="C3" s="78"/>
      <c r="D3" s="126"/>
      <c r="E3" s="126"/>
      <c r="F3" s="146"/>
      <c r="G3" s="163" t="s">
        <v>510</v>
      </c>
      <c r="H3" s="178"/>
      <c r="I3" s="182" t="s">
        <v>513</v>
      </c>
      <c r="J3" s="183">
        <v>1</v>
      </c>
      <c r="K3" s="196"/>
      <c r="L3" s="198"/>
      <c r="M3" s="198" t="s">
        <v>15</v>
      </c>
    </row>
    <row r="4" ht="24" customHeight="1">
      <c r="A4" s="47"/>
      <c r="B4" s="81"/>
      <c r="C4" s="108" t="s">
        <v>493</v>
      </c>
      <c r="D4" s="127"/>
      <c r="E4" s="142"/>
      <c r="F4" s="142"/>
      <c r="G4" s="142"/>
      <c r="H4" s="142"/>
      <c r="I4" s="142"/>
      <c r="J4" s="142"/>
      <c r="K4" s="142"/>
      <c r="L4" s="142"/>
      <c r="M4" s="202"/>
    </row>
    <row r="5" ht="52.5" customHeight="1">
      <c r="A5" s="48" t="s">
        <v>304</v>
      </c>
      <c r="B5" s="82" t="s">
        <v>457</v>
      </c>
      <c r="C5" s="109" t="s">
        <v>494</v>
      </c>
      <c r="D5" s="128" t="s">
        <v>506</v>
      </c>
      <c r="E5" s="143" t="s">
        <v>508</v>
      </c>
      <c r="F5" s="147" t="s">
        <v>509</v>
      </c>
      <c r="G5" s="164" t="s">
        <v>511</v>
      </c>
      <c r="H5" s="179" t="s">
        <v>512</v>
      </c>
      <c r="I5" s="179" t="s">
        <v>514</v>
      </c>
      <c r="J5" s="184" t="s">
        <v>515</v>
      </c>
      <c r="K5" s="179" t="s">
        <v>516</v>
      </c>
      <c r="L5" s="199" t="s">
        <v>518</v>
      </c>
      <c r="M5" s="203" t="s">
        <v>520</v>
      </c>
    </row>
    <row r="6" ht="40.5" customHeight="1" thickBot="1">
      <c r="A6" s="49"/>
      <c r="B6" s="83"/>
      <c r="C6" s="83"/>
      <c r="D6" s="129"/>
      <c r="E6" s="144"/>
      <c r="F6" s="148"/>
      <c r="G6" s="165"/>
      <c r="H6" s="144"/>
      <c r="I6" s="144"/>
      <c r="J6" s="185"/>
      <c r="K6" s="144"/>
      <c r="L6" s="200"/>
      <c r="M6" s="204"/>
    </row>
    <row r="7" ht="14.1" customHeight="1">
      <c r="A7" s="50" t="s">
        <v>305</v>
      </c>
      <c r="B7" s="84" t="s">
        <v>458</v>
      </c>
      <c r="C7" s="110">
        <v>0</v>
      </c>
      <c r="D7" s="130"/>
      <c r="E7" s="130"/>
      <c r="F7" s="149"/>
      <c r="G7" s="166"/>
      <c r="H7" s="180"/>
      <c r="I7" s="130"/>
      <c r="J7" s="186"/>
      <c r="K7" s="180"/>
      <c r="L7" s="149"/>
      <c r="M7" s="205"/>
    </row>
    <row r="8" ht="27" customHeight="1">
      <c r="A8" s="51" t="s">
        <v>306</v>
      </c>
      <c r="B8" s="85" t="s">
        <v>459</v>
      </c>
      <c r="C8" s="111">
        <v>0</v>
      </c>
      <c r="D8" s="131"/>
      <c r="E8" s="131"/>
      <c r="F8" s="150"/>
      <c r="G8" s="167"/>
      <c r="H8" s="167"/>
      <c r="I8" s="131"/>
      <c r="J8" s="187"/>
      <c r="K8" s="167"/>
      <c r="L8" s="160"/>
      <c r="M8" s="206"/>
    </row>
    <row r="9" ht="14.1" customHeight="1">
      <c r="A9" s="52" t="s">
        <v>307</v>
      </c>
      <c r="B9" s="86" t="s">
        <v>277</v>
      </c>
      <c r="C9" s="112">
        <v>0</v>
      </c>
      <c r="D9" s="132"/>
      <c r="E9" s="132"/>
      <c r="F9" s="151"/>
      <c r="G9" s="168"/>
      <c r="H9" s="168"/>
      <c r="I9" s="132"/>
      <c r="J9" s="188"/>
      <c r="K9" s="168"/>
      <c r="L9" s="156"/>
      <c r="M9" s="207"/>
    </row>
    <row r="10" ht="14.1" customHeight="1">
      <c r="A10" s="53" t="s">
        <v>308</v>
      </c>
      <c r="B10" s="87"/>
      <c r="C10" s="113">
        <v>20</v>
      </c>
      <c r="D10" s="133"/>
      <c r="E10" s="133"/>
      <c r="F10" s="152"/>
      <c r="G10" s="169"/>
      <c r="H10" s="169"/>
      <c r="I10" s="133"/>
      <c r="J10" s="189"/>
      <c r="K10" s="169"/>
      <c r="L10" s="154"/>
      <c r="M10" s="208"/>
    </row>
    <row r="11" ht="14.1" customHeight="1">
      <c r="A11" s="53" t="s">
        <v>309</v>
      </c>
      <c r="B11" s="87"/>
      <c r="C11" s="113">
        <v>50</v>
      </c>
      <c r="D11" s="133"/>
      <c r="E11" s="133"/>
      <c r="F11" s="152"/>
      <c r="G11" s="169"/>
      <c r="H11" s="169"/>
      <c r="I11" s="133"/>
      <c r="J11" s="189"/>
      <c r="K11" s="169"/>
      <c r="L11" s="154"/>
      <c r="M11" s="208"/>
    </row>
    <row r="12" ht="14.1" customHeight="1">
      <c r="A12" s="53" t="s">
        <v>310</v>
      </c>
      <c r="B12" s="87"/>
      <c r="C12" s="113">
        <v>100</v>
      </c>
      <c r="D12" s="133"/>
      <c r="E12" s="133"/>
      <c r="F12" s="152"/>
      <c r="G12" s="169"/>
      <c r="H12" s="169"/>
      <c r="I12" s="133"/>
      <c r="J12" s="189"/>
      <c r="K12" s="169"/>
      <c r="L12" s="154"/>
      <c r="M12" s="208"/>
    </row>
    <row r="13" ht="14.1" customHeight="1">
      <c r="A13" s="54" t="s">
        <v>311</v>
      </c>
      <c r="B13" s="84"/>
      <c r="C13" s="114">
        <v>150</v>
      </c>
      <c r="D13" s="134"/>
      <c r="E13" s="134"/>
      <c r="F13" s="153"/>
      <c r="G13" s="170"/>
      <c r="H13" s="170"/>
      <c r="I13" s="134"/>
      <c r="J13" s="190"/>
      <c r="K13" s="170"/>
      <c r="L13" s="155"/>
      <c r="M13" s="209"/>
    </row>
    <row r="14" ht="14.1" customHeight="1">
      <c r="A14" s="51" t="s">
        <v>312</v>
      </c>
      <c r="B14" s="88" t="s">
        <v>460</v>
      </c>
      <c r="C14" s="111">
        <v>0</v>
      </c>
      <c r="D14" s="131"/>
      <c r="E14" s="131"/>
      <c r="F14" s="150"/>
      <c r="G14" s="167"/>
      <c r="H14" s="167"/>
      <c r="I14" s="131"/>
      <c r="J14" s="187"/>
      <c r="K14" s="167"/>
      <c r="L14" s="160"/>
      <c r="M14" s="206"/>
    </row>
    <row r="15" ht="14.1" customHeight="1">
      <c r="A15" s="51" t="s">
        <v>313</v>
      </c>
      <c r="B15" s="88" t="s">
        <v>461</v>
      </c>
      <c r="C15" s="111">
        <v>0</v>
      </c>
      <c r="D15" s="131"/>
      <c r="E15" s="131"/>
      <c r="F15" s="150"/>
      <c r="G15" s="167"/>
      <c r="H15" s="167"/>
      <c r="I15" s="131"/>
      <c r="J15" s="187"/>
      <c r="K15" s="167"/>
      <c r="L15" s="160"/>
      <c r="M15" s="206"/>
    </row>
    <row r="16" ht="14.1" customHeight="1">
      <c r="A16" s="52" t="s">
        <v>314</v>
      </c>
      <c r="B16" s="89" t="s">
        <v>462</v>
      </c>
      <c r="C16" s="112">
        <v>20</v>
      </c>
      <c r="D16" s="132"/>
      <c r="E16" s="132"/>
      <c r="F16" s="151"/>
      <c r="G16" s="168"/>
      <c r="H16" s="168"/>
      <c r="I16" s="132"/>
      <c r="J16" s="188"/>
      <c r="K16" s="168"/>
      <c r="L16" s="156"/>
      <c r="M16" s="207"/>
    </row>
    <row r="17" ht="14.1" customHeight="1">
      <c r="A17" s="53" t="s">
        <v>315</v>
      </c>
      <c r="B17" s="90"/>
      <c r="C17" s="113">
        <v>50</v>
      </c>
      <c r="D17" s="133"/>
      <c r="E17" s="133"/>
      <c r="F17" s="154"/>
      <c r="G17" s="169"/>
      <c r="H17" s="169"/>
      <c r="I17" s="133"/>
      <c r="J17" s="189"/>
      <c r="K17" s="169"/>
      <c r="L17" s="154"/>
      <c r="M17" s="208"/>
    </row>
    <row r="18" ht="14.1" customHeight="1">
      <c r="A18" s="53" t="s">
        <v>316</v>
      </c>
      <c r="B18" s="90"/>
      <c r="C18" s="113">
        <v>100</v>
      </c>
      <c r="D18" s="133"/>
      <c r="E18" s="133"/>
      <c r="F18" s="154"/>
      <c r="G18" s="169"/>
      <c r="H18" s="169"/>
      <c r="I18" s="133"/>
      <c r="J18" s="189"/>
      <c r="K18" s="169"/>
      <c r="L18" s="154"/>
      <c r="M18" s="208"/>
    </row>
    <row r="19" ht="14.1" customHeight="1">
      <c r="A19" s="54" t="s">
        <v>317</v>
      </c>
      <c r="B19" s="91"/>
      <c r="C19" s="114">
        <v>150</v>
      </c>
      <c r="D19" s="134"/>
      <c r="E19" s="134"/>
      <c r="F19" s="155"/>
      <c r="G19" s="170"/>
      <c r="H19" s="170"/>
      <c r="I19" s="134"/>
      <c r="J19" s="190"/>
      <c r="K19" s="170"/>
      <c r="L19" s="155"/>
      <c r="M19" s="209"/>
    </row>
    <row r="20" ht="14.1" customHeight="1">
      <c r="A20" s="55" t="s">
        <v>318</v>
      </c>
      <c r="B20" s="92" t="s">
        <v>463</v>
      </c>
      <c r="C20" s="112">
        <v>0</v>
      </c>
      <c r="D20" s="132"/>
      <c r="E20" s="132"/>
      <c r="F20" s="156"/>
      <c r="G20" s="168"/>
      <c r="H20" s="168"/>
      <c r="I20" s="132"/>
      <c r="J20" s="188"/>
      <c r="K20" s="168"/>
      <c r="L20" s="156"/>
      <c r="M20" s="207"/>
    </row>
    <row r="21" ht="14.1" customHeight="1">
      <c r="A21" s="53" t="s">
        <v>319</v>
      </c>
      <c r="B21" s="93"/>
      <c r="C21" s="113">
        <v>20</v>
      </c>
      <c r="D21" s="133"/>
      <c r="E21" s="133"/>
      <c r="F21" s="154"/>
      <c r="G21" s="169"/>
      <c r="H21" s="169"/>
      <c r="I21" s="133"/>
      <c r="J21" s="189"/>
      <c r="K21" s="169"/>
      <c r="L21" s="154"/>
      <c r="M21" s="208"/>
    </row>
    <row r="22" s="218" customFormat="1" ht="14.1" customHeight="1">
      <c r="A22" s="53" t="s">
        <v>320</v>
      </c>
      <c r="B22" s="93"/>
      <c r="C22" s="113">
        <v>30</v>
      </c>
      <c r="D22" s="133"/>
      <c r="E22" s="133"/>
      <c r="F22" s="154"/>
      <c r="G22" s="169"/>
      <c r="H22" s="169"/>
      <c r="I22" s="133"/>
      <c r="J22" s="189"/>
      <c r="K22" s="169"/>
      <c r="L22" s="154"/>
      <c r="M22" s="208"/>
      <c r="N22" s="46"/>
      <c r="O22" s="46"/>
    </row>
    <row r="23" s="218" customFormat="1" ht="14.1" customHeight="1">
      <c r="A23" s="53" t="s">
        <v>321</v>
      </c>
      <c r="B23" s="93"/>
      <c r="C23" s="113">
        <v>50</v>
      </c>
      <c r="D23" s="133"/>
      <c r="E23" s="133"/>
      <c r="F23" s="154"/>
      <c r="G23" s="169"/>
      <c r="H23" s="169"/>
      <c r="I23" s="133"/>
      <c r="J23" s="189"/>
      <c r="K23" s="169"/>
      <c r="L23" s="154"/>
      <c r="M23" s="208"/>
      <c r="N23" s="46"/>
      <c r="O23" s="46"/>
    </row>
    <row r="24" s="218" customFormat="1" ht="14.1" customHeight="1">
      <c r="A24" s="53" t="s">
        <v>322</v>
      </c>
      <c r="B24" s="93"/>
      <c r="C24" s="113">
        <v>100</v>
      </c>
      <c r="D24" s="133"/>
      <c r="E24" s="133"/>
      <c r="F24" s="154"/>
      <c r="G24" s="169"/>
      <c r="H24" s="169"/>
      <c r="I24" s="133"/>
      <c r="J24" s="189"/>
      <c r="K24" s="169"/>
      <c r="L24" s="154"/>
      <c r="M24" s="208"/>
      <c r="N24" s="46"/>
      <c r="O24" s="46"/>
    </row>
    <row r="25" s="218" customFormat="1" ht="14.1" customHeight="1">
      <c r="A25" s="56" t="s">
        <v>323</v>
      </c>
      <c r="B25" s="94"/>
      <c r="C25" s="114">
        <v>150</v>
      </c>
      <c r="D25" s="134"/>
      <c r="E25" s="134"/>
      <c r="F25" s="155"/>
      <c r="G25" s="170"/>
      <c r="H25" s="170"/>
      <c r="I25" s="134"/>
      <c r="J25" s="190"/>
      <c r="K25" s="170"/>
      <c r="L25" s="155"/>
      <c r="M25" s="209"/>
      <c r="N25" s="46"/>
      <c r="O25" s="46"/>
    </row>
    <row r="26" s="218" customFormat="1" ht="14.1" customHeight="1">
      <c r="A26" s="52" t="s">
        <v>324</v>
      </c>
      <c r="B26" s="95" t="s">
        <v>464</v>
      </c>
      <c r="C26" s="112">
        <v>10</v>
      </c>
      <c r="D26" s="132"/>
      <c r="E26" s="132"/>
      <c r="F26" s="156"/>
      <c r="G26" s="168"/>
      <c r="H26" s="168"/>
      <c r="I26" s="132"/>
      <c r="J26" s="188"/>
      <c r="K26" s="168"/>
      <c r="L26" s="156"/>
      <c r="M26" s="207"/>
      <c r="N26" s="46"/>
      <c r="O26" s="46"/>
    </row>
    <row r="27" s="218" customFormat="1" ht="14.1" customHeight="1">
      <c r="A27" s="54" t="s">
        <v>325</v>
      </c>
      <c r="B27" s="96"/>
      <c r="C27" s="113">
        <v>20</v>
      </c>
      <c r="D27" s="133"/>
      <c r="E27" s="133"/>
      <c r="F27" s="154"/>
      <c r="G27" s="169"/>
      <c r="H27" s="169"/>
      <c r="I27" s="133"/>
      <c r="J27" s="189"/>
      <c r="K27" s="169"/>
      <c r="L27" s="154"/>
      <c r="M27" s="208"/>
      <c r="N27" s="46"/>
      <c r="O27" s="46"/>
    </row>
    <row r="28" s="218" customFormat="1" ht="14.1" customHeight="1">
      <c r="A28" s="54" t="s">
        <v>326</v>
      </c>
      <c r="B28" s="96"/>
      <c r="C28" s="113">
        <v>50</v>
      </c>
      <c r="D28" s="133"/>
      <c r="E28" s="133"/>
      <c r="F28" s="154"/>
      <c r="G28" s="169"/>
      <c r="H28" s="169"/>
      <c r="I28" s="133"/>
      <c r="J28" s="189"/>
      <c r="K28" s="169"/>
      <c r="L28" s="154"/>
      <c r="M28" s="208"/>
      <c r="N28" s="46"/>
      <c r="O28" s="46"/>
    </row>
    <row r="29" s="218" customFormat="1" ht="14.1" customHeight="1">
      <c r="A29" s="54" t="s">
        <v>327</v>
      </c>
      <c r="B29" s="96"/>
      <c r="C29" s="82">
        <v>100</v>
      </c>
      <c r="D29" s="135"/>
      <c r="E29" s="135"/>
      <c r="F29" s="157"/>
      <c r="G29" s="171"/>
      <c r="H29" s="171"/>
      <c r="I29" s="135"/>
      <c r="J29" s="191"/>
      <c r="K29" s="171"/>
      <c r="L29" s="157"/>
      <c r="M29" s="210"/>
      <c r="N29" s="46"/>
      <c r="O29" s="46"/>
    </row>
    <row r="30" s="218" customFormat="1" ht="14.1" customHeight="1">
      <c r="A30" s="54" t="s">
        <v>328</v>
      </c>
      <c r="B30" s="97"/>
      <c r="C30" s="114">
        <v>150</v>
      </c>
      <c r="D30" s="134"/>
      <c r="E30" s="134"/>
      <c r="F30" s="155"/>
      <c r="G30" s="170"/>
      <c r="H30" s="170"/>
      <c r="I30" s="134"/>
      <c r="J30" s="190"/>
      <c r="K30" s="170"/>
      <c r="L30" s="155"/>
      <c r="M30" s="209"/>
      <c r="N30" s="46"/>
      <c r="O30" s="46"/>
    </row>
    <row r="31" s="218" customFormat="1" ht="14.1" customHeight="1">
      <c r="A31" s="57" t="s">
        <v>329</v>
      </c>
      <c r="B31" s="98" t="s">
        <v>465</v>
      </c>
      <c r="C31" s="112">
        <v>10</v>
      </c>
      <c r="D31" s="132"/>
      <c r="E31" s="132"/>
      <c r="F31" s="156"/>
      <c r="G31" s="168"/>
      <c r="H31" s="168"/>
      <c r="I31" s="132"/>
      <c r="J31" s="156"/>
      <c r="K31" s="168"/>
      <c r="L31" s="156"/>
      <c r="M31" s="156"/>
      <c r="N31" s="46"/>
      <c r="O31" s="46"/>
    </row>
    <row r="32" s="218" customFormat="1" ht="14.1" customHeight="1">
      <c r="A32" s="54" t="s">
        <v>330</v>
      </c>
      <c r="B32" s="96"/>
      <c r="C32" s="113">
        <v>20</v>
      </c>
      <c r="D32" s="133"/>
      <c r="E32" s="133"/>
      <c r="F32" s="154"/>
      <c r="G32" s="169"/>
      <c r="H32" s="169"/>
      <c r="I32" s="133"/>
      <c r="J32" s="154"/>
      <c r="K32" s="169"/>
      <c r="L32" s="154"/>
      <c r="M32" s="154"/>
      <c r="N32" s="46"/>
      <c r="O32" s="46"/>
    </row>
    <row r="33" s="218" customFormat="1" ht="14.1" customHeight="1">
      <c r="A33" s="54" t="s">
        <v>331</v>
      </c>
      <c r="B33" s="96"/>
      <c r="C33" s="113">
        <v>50</v>
      </c>
      <c r="D33" s="133"/>
      <c r="E33" s="133"/>
      <c r="F33" s="154"/>
      <c r="G33" s="169"/>
      <c r="H33" s="169"/>
      <c r="I33" s="133"/>
      <c r="J33" s="189"/>
      <c r="K33" s="169"/>
      <c r="L33" s="154"/>
      <c r="M33" s="208"/>
      <c r="N33" s="46"/>
      <c r="O33" s="46"/>
    </row>
    <row r="34" s="218" customFormat="1" ht="14.1" customHeight="1">
      <c r="A34" s="54" t="s">
        <v>332</v>
      </c>
      <c r="B34" s="96"/>
      <c r="C34" s="113">
        <v>100</v>
      </c>
      <c r="D34" s="133"/>
      <c r="E34" s="133"/>
      <c r="F34" s="154"/>
      <c r="G34" s="169"/>
      <c r="H34" s="169"/>
      <c r="I34" s="133"/>
      <c r="J34" s="189"/>
      <c r="K34" s="169"/>
      <c r="L34" s="154"/>
      <c r="M34" s="208"/>
      <c r="N34" s="46"/>
      <c r="O34" s="46"/>
    </row>
    <row r="35" s="218" customFormat="1" ht="14.1" customHeight="1">
      <c r="A35" s="54" t="s">
        <v>333</v>
      </c>
      <c r="B35" s="99"/>
      <c r="C35" s="110">
        <v>150</v>
      </c>
      <c r="D35" s="135"/>
      <c r="E35" s="135"/>
      <c r="F35" s="157"/>
      <c r="G35" s="171"/>
      <c r="H35" s="171"/>
      <c r="I35" s="135"/>
      <c r="J35" s="191"/>
      <c r="K35" s="171"/>
      <c r="L35" s="157"/>
      <c r="M35" s="210"/>
      <c r="N35" s="46"/>
      <c r="O35" s="46"/>
    </row>
    <row r="36" s="218" customFormat="1" ht="14.1" customHeight="1">
      <c r="A36" s="58" t="s">
        <v>334</v>
      </c>
      <c r="B36" s="98" t="s">
        <v>466</v>
      </c>
      <c r="C36" s="112">
        <v>20</v>
      </c>
      <c r="D36" s="136"/>
      <c r="E36" s="136"/>
      <c r="F36" s="158"/>
      <c r="G36" s="172"/>
      <c r="H36" s="172"/>
      <c r="I36" s="136"/>
      <c r="J36" s="192"/>
      <c r="K36" s="172"/>
      <c r="L36" s="158"/>
      <c r="M36" s="211"/>
      <c r="N36" s="46"/>
      <c r="O36" s="46"/>
    </row>
    <row r="37" s="218" customFormat="1" ht="14.1" customHeight="1">
      <c r="A37" s="54" t="s">
        <v>335</v>
      </c>
      <c r="B37" s="96"/>
      <c r="C37" s="113">
        <v>50</v>
      </c>
      <c r="D37" s="133"/>
      <c r="E37" s="133"/>
      <c r="F37" s="154"/>
      <c r="G37" s="169"/>
      <c r="H37" s="169"/>
      <c r="I37" s="133"/>
      <c r="J37" s="189"/>
      <c r="K37" s="169"/>
      <c r="L37" s="154"/>
      <c r="M37" s="208"/>
      <c r="N37" s="46"/>
      <c r="O37" s="46"/>
    </row>
    <row r="38" s="218" customFormat="1" ht="14.1" customHeight="1">
      <c r="A38" s="54" t="s">
        <v>336</v>
      </c>
      <c r="B38" s="96"/>
      <c r="C38" s="113">
        <v>100</v>
      </c>
      <c r="D38" s="133"/>
      <c r="E38" s="133"/>
      <c r="F38" s="154"/>
      <c r="G38" s="169"/>
      <c r="H38" s="169"/>
      <c r="I38" s="133"/>
      <c r="J38" s="189"/>
      <c r="K38" s="169"/>
      <c r="L38" s="154"/>
      <c r="M38" s="208"/>
      <c r="N38" s="46"/>
      <c r="O38" s="46"/>
    </row>
    <row r="39" s="218" customFormat="1" ht="14.1" customHeight="1">
      <c r="A39" s="59" t="s">
        <v>337</v>
      </c>
      <c r="B39" s="99"/>
      <c r="C39" s="82">
        <v>150</v>
      </c>
      <c r="D39" s="135"/>
      <c r="E39" s="135"/>
      <c r="F39" s="157"/>
      <c r="G39" s="171"/>
      <c r="H39" s="171"/>
      <c r="I39" s="135"/>
      <c r="J39" s="191"/>
      <c r="K39" s="171"/>
      <c r="L39" s="157"/>
      <c r="M39" s="210"/>
      <c r="N39" s="46"/>
      <c r="O39" s="46"/>
    </row>
    <row r="40" s="218" customFormat="1" ht="14.1" customHeight="1">
      <c r="A40" s="52" t="s">
        <v>338</v>
      </c>
      <c r="B40" s="86" t="s">
        <v>280</v>
      </c>
      <c r="C40" s="112">
        <v>20</v>
      </c>
      <c r="D40" s="132"/>
      <c r="E40" s="132"/>
      <c r="F40" s="156"/>
      <c r="G40" s="168"/>
      <c r="H40" s="168"/>
      <c r="I40" s="132"/>
      <c r="J40" s="188"/>
      <c r="K40" s="168"/>
      <c r="L40" s="156"/>
      <c r="M40" s="207"/>
      <c r="N40" s="46"/>
      <c r="O40" s="46"/>
    </row>
    <row r="41" s="218" customFormat="1" ht="14.1" customHeight="1">
      <c r="A41" s="52" t="s">
        <v>339</v>
      </c>
      <c r="B41" s="87"/>
      <c r="C41" s="115">
        <v>30</v>
      </c>
      <c r="D41" s="137"/>
      <c r="E41" s="137"/>
      <c r="F41" s="159"/>
      <c r="G41" s="173"/>
      <c r="H41" s="173"/>
      <c r="I41" s="137"/>
      <c r="J41" s="193"/>
      <c r="K41" s="173"/>
      <c r="L41" s="159"/>
      <c r="M41" s="212"/>
      <c r="N41" s="46"/>
      <c r="O41" s="46"/>
    </row>
    <row r="42" s="218" customFormat="1" ht="14.1" customHeight="1">
      <c r="A42" s="52" t="s">
        <v>340</v>
      </c>
      <c r="B42" s="87"/>
      <c r="C42" s="115">
        <v>40</v>
      </c>
      <c r="D42" s="137"/>
      <c r="E42" s="137"/>
      <c r="F42" s="159"/>
      <c r="G42" s="173"/>
      <c r="H42" s="173"/>
      <c r="I42" s="137"/>
      <c r="J42" s="193"/>
      <c r="K42" s="173"/>
      <c r="L42" s="159"/>
      <c r="M42" s="212"/>
      <c r="N42" s="46"/>
      <c r="O42" s="46"/>
    </row>
    <row r="43" s="218" customFormat="1" ht="14.1" customHeight="1">
      <c r="A43" s="53" t="s">
        <v>341</v>
      </c>
      <c r="B43" s="87"/>
      <c r="C43" s="113">
        <v>50</v>
      </c>
      <c r="D43" s="133"/>
      <c r="E43" s="133"/>
      <c r="F43" s="154"/>
      <c r="G43" s="169"/>
      <c r="H43" s="169"/>
      <c r="I43" s="133"/>
      <c r="J43" s="189"/>
      <c r="K43" s="169"/>
      <c r="L43" s="154"/>
      <c r="M43" s="208"/>
      <c r="N43" s="46"/>
      <c r="O43" s="46"/>
    </row>
    <row r="44" s="218" customFormat="1" ht="14.1" customHeight="1">
      <c r="A44" s="52" t="s">
        <v>342</v>
      </c>
      <c r="B44" s="87"/>
      <c r="C44" s="113">
        <v>75</v>
      </c>
      <c r="D44" s="133"/>
      <c r="E44" s="133"/>
      <c r="F44" s="154"/>
      <c r="G44" s="169"/>
      <c r="H44" s="169"/>
      <c r="I44" s="133"/>
      <c r="J44" s="189"/>
      <c r="K44" s="169"/>
      <c r="L44" s="154"/>
      <c r="M44" s="208"/>
      <c r="N44" s="46"/>
      <c r="O44" s="46"/>
    </row>
    <row r="45" s="218" customFormat="1" ht="14.1" customHeight="1">
      <c r="A45" s="53" t="s">
        <v>343</v>
      </c>
      <c r="B45" s="87"/>
      <c r="C45" s="113">
        <v>100</v>
      </c>
      <c r="D45" s="133"/>
      <c r="E45" s="133"/>
      <c r="F45" s="154"/>
      <c r="G45" s="169"/>
      <c r="H45" s="169"/>
      <c r="I45" s="133"/>
      <c r="J45" s="189"/>
      <c r="K45" s="169"/>
      <c r="L45" s="154"/>
      <c r="M45" s="208"/>
      <c r="N45" s="46"/>
      <c r="O45" s="46"/>
    </row>
    <row r="46" s="218" customFormat="1" ht="14.1" customHeight="1">
      <c r="A46" s="54" t="s">
        <v>344</v>
      </c>
      <c r="B46" s="87"/>
      <c r="C46" s="113">
        <v>150</v>
      </c>
      <c r="D46" s="133"/>
      <c r="E46" s="133"/>
      <c r="F46" s="154"/>
      <c r="G46" s="169"/>
      <c r="H46" s="169"/>
      <c r="I46" s="133"/>
      <c r="J46" s="189"/>
      <c r="K46" s="169"/>
      <c r="L46" s="154"/>
      <c r="M46" s="208"/>
      <c r="N46" s="46"/>
      <c r="O46" s="46"/>
    </row>
    <row r="47" s="218" customFormat="1" ht="14.1" customHeight="1">
      <c r="A47" s="59" t="s">
        <v>345</v>
      </c>
      <c r="B47" s="84"/>
      <c r="C47" s="114">
        <v>250</v>
      </c>
      <c r="D47" s="134"/>
      <c r="E47" s="134"/>
      <c r="F47" s="155"/>
      <c r="G47" s="170"/>
      <c r="H47" s="170"/>
      <c r="I47" s="134"/>
      <c r="J47" s="190"/>
      <c r="K47" s="170"/>
      <c r="L47" s="155"/>
      <c r="M47" s="209"/>
      <c r="N47" s="46"/>
      <c r="O47" s="46"/>
    </row>
    <row r="48" s="218" customFormat="1" ht="14.1" customHeight="1">
      <c r="A48" s="60" t="s">
        <v>346</v>
      </c>
      <c r="B48" s="92" t="s">
        <v>467</v>
      </c>
      <c r="C48" s="115">
        <v>10</v>
      </c>
      <c r="D48" s="132"/>
      <c r="E48" s="132"/>
      <c r="F48" s="156"/>
      <c r="G48" s="168"/>
      <c r="H48" s="168"/>
      <c r="I48" s="132"/>
      <c r="J48" s="188"/>
      <c r="K48" s="168"/>
      <c r="L48" s="156"/>
      <c r="M48" s="207"/>
      <c r="N48" s="46"/>
      <c r="O48" s="46"/>
    </row>
    <row r="49" s="218" customFormat="1" ht="14.1" customHeight="1">
      <c r="A49" s="52" t="s">
        <v>347</v>
      </c>
      <c r="B49" s="93"/>
      <c r="C49" s="115">
        <v>15</v>
      </c>
      <c r="D49" s="133"/>
      <c r="E49" s="133"/>
      <c r="F49" s="154"/>
      <c r="G49" s="169"/>
      <c r="H49" s="169"/>
      <c r="I49" s="133"/>
      <c r="J49" s="189"/>
      <c r="K49" s="169"/>
      <c r="L49" s="154"/>
      <c r="M49" s="208"/>
      <c r="N49" s="46"/>
      <c r="O49" s="46"/>
    </row>
    <row r="50" s="218" customFormat="1" ht="14.1" customHeight="1">
      <c r="A50" s="52" t="s">
        <v>348</v>
      </c>
      <c r="B50" s="93"/>
      <c r="C50" s="115">
        <v>20</v>
      </c>
      <c r="D50" s="133"/>
      <c r="E50" s="133"/>
      <c r="F50" s="154"/>
      <c r="G50" s="169"/>
      <c r="H50" s="169"/>
      <c r="I50" s="133"/>
      <c r="J50" s="189"/>
      <c r="K50" s="169"/>
      <c r="L50" s="154"/>
      <c r="M50" s="208"/>
      <c r="N50" s="46"/>
      <c r="O50" s="46"/>
    </row>
    <row r="51" s="218" customFormat="1" ht="14.1" customHeight="1">
      <c r="A51" s="53" t="s">
        <v>349</v>
      </c>
      <c r="B51" s="93"/>
      <c r="C51" s="113">
        <v>25</v>
      </c>
      <c r="D51" s="133"/>
      <c r="E51" s="133"/>
      <c r="F51" s="154"/>
      <c r="G51" s="169"/>
      <c r="H51" s="169"/>
      <c r="I51" s="133"/>
      <c r="J51" s="189"/>
      <c r="K51" s="169"/>
      <c r="L51" s="154"/>
      <c r="M51" s="208"/>
      <c r="N51" s="46"/>
      <c r="O51" s="46"/>
    </row>
    <row r="52" s="218" customFormat="1" ht="14.1" customHeight="1">
      <c r="A52" s="52" t="s">
        <v>350</v>
      </c>
      <c r="B52" s="93"/>
      <c r="C52" s="115">
        <v>35</v>
      </c>
      <c r="D52" s="133"/>
      <c r="E52" s="133"/>
      <c r="F52" s="154"/>
      <c r="G52" s="169"/>
      <c r="H52" s="169"/>
      <c r="I52" s="133"/>
      <c r="J52" s="189"/>
      <c r="K52" s="169"/>
      <c r="L52" s="154"/>
      <c r="M52" s="208"/>
      <c r="N52" s="46"/>
      <c r="O52" s="46"/>
    </row>
    <row r="53" s="218" customFormat="1" ht="14.1" customHeight="1">
      <c r="A53" s="53" t="s">
        <v>351</v>
      </c>
      <c r="B53" s="93"/>
      <c r="C53" s="113">
        <v>50</v>
      </c>
      <c r="D53" s="133"/>
      <c r="E53" s="133"/>
      <c r="F53" s="154"/>
      <c r="G53" s="169"/>
      <c r="H53" s="169"/>
      <c r="I53" s="133"/>
      <c r="J53" s="189"/>
      <c r="K53" s="169"/>
      <c r="L53" s="154"/>
      <c r="M53" s="208"/>
      <c r="N53" s="46"/>
      <c r="O53" s="46"/>
    </row>
    <row r="54" s="218" customFormat="1" ht="14.1" customHeight="1">
      <c r="A54" s="59" t="s">
        <v>352</v>
      </c>
      <c r="B54" s="94"/>
      <c r="C54" s="116">
        <v>100</v>
      </c>
      <c r="D54" s="134"/>
      <c r="E54" s="134"/>
      <c r="F54" s="155"/>
      <c r="G54" s="170"/>
      <c r="H54" s="170"/>
      <c r="I54" s="134"/>
      <c r="J54" s="190"/>
      <c r="K54" s="170"/>
      <c r="L54" s="155"/>
      <c r="M54" s="209"/>
      <c r="N54" s="46"/>
      <c r="O54" s="46"/>
    </row>
    <row r="55" s="218" customFormat="1" ht="14.1" customHeight="1">
      <c r="A55" s="52" t="s">
        <v>353</v>
      </c>
      <c r="B55" s="92" t="s">
        <v>468</v>
      </c>
      <c r="C55" s="112">
        <v>20</v>
      </c>
      <c r="D55" s="132"/>
      <c r="E55" s="132"/>
      <c r="F55" s="156"/>
      <c r="G55" s="168"/>
      <c r="H55" s="168"/>
      <c r="I55" s="132"/>
      <c r="J55" s="188"/>
      <c r="K55" s="168"/>
      <c r="L55" s="156"/>
      <c r="M55" s="207"/>
      <c r="N55" s="46"/>
      <c r="O55" s="46"/>
    </row>
    <row r="56" s="218" customFormat="1" ht="14.1" customHeight="1">
      <c r="A56" s="53" t="s">
        <v>354</v>
      </c>
      <c r="B56" s="93"/>
      <c r="C56" s="113">
        <v>50</v>
      </c>
      <c r="D56" s="133"/>
      <c r="E56" s="133"/>
      <c r="F56" s="154"/>
      <c r="G56" s="169"/>
      <c r="H56" s="169"/>
      <c r="I56" s="133"/>
      <c r="J56" s="189"/>
      <c r="K56" s="169"/>
      <c r="L56" s="154"/>
      <c r="M56" s="208"/>
      <c r="N56" s="46"/>
      <c r="O56" s="46"/>
    </row>
    <row r="57" s="218" customFormat="1" ht="14.1" customHeight="1">
      <c r="A57" s="53" t="s">
        <v>355</v>
      </c>
      <c r="B57" s="93"/>
      <c r="C57" s="113">
        <v>75</v>
      </c>
      <c r="D57" s="133"/>
      <c r="E57" s="133"/>
      <c r="F57" s="154"/>
      <c r="G57" s="169"/>
      <c r="H57" s="169"/>
      <c r="I57" s="133"/>
      <c r="J57" s="189"/>
      <c r="K57" s="169"/>
      <c r="L57" s="154"/>
      <c r="M57" s="208"/>
      <c r="N57" s="46"/>
      <c r="O57" s="46"/>
    </row>
    <row r="58" s="218" customFormat="1" ht="14.1" customHeight="1">
      <c r="A58" s="53" t="s">
        <v>356</v>
      </c>
      <c r="B58" s="93"/>
      <c r="C58" s="113">
        <v>85</v>
      </c>
      <c r="D58" s="133"/>
      <c r="E58" s="133"/>
      <c r="F58" s="154"/>
      <c r="G58" s="169"/>
      <c r="H58" s="169"/>
      <c r="I58" s="133"/>
      <c r="J58" s="189"/>
      <c r="K58" s="169"/>
      <c r="L58" s="154"/>
      <c r="M58" s="208"/>
      <c r="N58" s="46"/>
      <c r="O58" s="46"/>
    </row>
    <row r="59" s="218" customFormat="1" ht="14.1" customHeight="1">
      <c r="A59" s="53" t="s">
        <v>357</v>
      </c>
      <c r="B59" s="93"/>
      <c r="C59" s="113">
        <v>100</v>
      </c>
      <c r="D59" s="133"/>
      <c r="E59" s="133"/>
      <c r="F59" s="154"/>
      <c r="G59" s="169"/>
      <c r="H59" s="169"/>
      <c r="I59" s="133"/>
      <c r="J59" s="189"/>
      <c r="K59" s="169"/>
      <c r="L59" s="154"/>
      <c r="M59" s="208"/>
      <c r="N59" s="46"/>
      <c r="O59" s="46"/>
    </row>
    <row r="60" s="218" customFormat="1" ht="14.1" customHeight="1">
      <c r="A60" s="54" t="s">
        <v>358</v>
      </c>
      <c r="B60" s="93"/>
      <c r="C60" s="113">
        <v>150</v>
      </c>
      <c r="D60" s="133"/>
      <c r="E60" s="133"/>
      <c r="F60" s="154"/>
      <c r="G60" s="169"/>
      <c r="H60" s="169"/>
      <c r="I60" s="133"/>
      <c r="J60" s="189"/>
      <c r="K60" s="169"/>
      <c r="L60" s="154"/>
      <c r="M60" s="208"/>
      <c r="N60" s="46"/>
      <c r="O60" s="46"/>
    </row>
    <row r="61" s="218" customFormat="1" ht="14.1" customHeight="1">
      <c r="A61" s="59" t="s">
        <v>359</v>
      </c>
      <c r="B61" s="94"/>
      <c r="C61" s="114">
        <v>250</v>
      </c>
      <c r="D61" s="134"/>
      <c r="E61" s="134"/>
      <c r="F61" s="155"/>
      <c r="G61" s="170"/>
      <c r="H61" s="170"/>
      <c r="I61" s="134"/>
      <c r="J61" s="190"/>
      <c r="K61" s="170"/>
      <c r="L61" s="155"/>
      <c r="M61" s="209"/>
      <c r="N61" s="46"/>
      <c r="O61" s="46"/>
    </row>
    <row r="62" s="218" customFormat="1" ht="14.1" customHeight="1">
      <c r="A62" s="57" t="s">
        <v>360</v>
      </c>
      <c r="B62" s="92" t="s">
        <v>469</v>
      </c>
      <c r="C62" s="112">
        <v>20</v>
      </c>
      <c r="D62" s="132"/>
      <c r="E62" s="132"/>
      <c r="F62" s="156"/>
      <c r="G62" s="168"/>
      <c r="H62" s="168"/>
      <c r="I62" s="132"/>
      <c r="J62" s="188"/>
      <c r="K62" s="168"/>
      <c r="L62" s="156"/>
      <c r="M62" s="207"/>
      <c r="N62" s="46"/>
      <c r="O62" s="46"/>
    </row>
    <row r="63" s="218" customFormat="1" ht="14.1" customHeight="1">
      <c r="A63" s="61" t="s">
        <v>361</v>
      </c>
      <c r="B63" s="93"/>
      <c r="C63" s="113">
        <v>50</v>
      </c>
      <c r="D63" s="133"/>
      <c r="E63" s="133"/>
      <c r="F63" s="154"/>
      <c r="G63" s="169"/>
      <c r="H63" s="169"/>
      <c r="I63" s="133"/>
      <c r="J63" s="189"/>
      <c r="K63" s="169"/>
      <c r="L63" s="154"/>
      <c r="M63" s="208"/>
      <c r="N63" s="46"/>
      <c r="O63" s="46"/>
    </row>
    <row r="64" s="218" customFormat="1" ht="14.1" customHeight="1">
      <c r="A64" s="61" t="s">
        <v>362</v>
      </c>
      <c r="B64" s="93"/>
      <c r="C64" s="113">
        <v>75</v>
      </c>
      <c r="D64" s="133"/>
      <c r="E64" s="133"/>
      <c r="F64" s="154"/>
      <c r="G64" s="169"/>
      <c r="H64" s="169"/>
      <c r="I64" s="133"/>
      <c r="J64" s="189"/>
      <c r="K64" s="169"/>
      <c r="L64" s="154"/>
      <c r="M64" s="208"/>
      <c r="N64" s="46"/>
      <c r="O64" s="46"/>
    </row>
    <row r="65" s="218" customFormat="1" ht="14.1" customHeight="1">
      <c r="A65" s="61" t="s">
        <v>363</v>
      </c>
      <c r="B65" s="93"/>
      <c r="C65" s="113">
        <v>80</v>
      </c>
      <c r="D65" s="133"/>
      <c r="E65" s="133"/>
      <c r="F65" s="154"/>
      <c r="G65" s="169"/>
      <c r="H65" s="169"/>
      <c r="I65" s="133"/>
      <c r="J65" s="189"/>
      <c r="K65" s="169"/>
      <c r="L65" s="154"/>
      <c r="M65" s="208"/>
      <c r="N65" s="46"/>
      <c r="O65" s="46"/>
    </row>
    <row r="66" s="218" customFormat="1" ht="14.1" customHeight="1">
      <c r="A66" s="62" t="s">
        <v>364</v>
      </c>
      <c r="B66" s="93"/>
      <c r="C66" s="113">
        <v>100</v>
      </c>
      <c r="D66" s="133"/>
      <c r="E66" s="133"/>
      <c r="F66" s="154"/>
      <c r="G66" s="169"/>
      <c r="H66" s="169"/>
      <c r="I66" s="133"/>
      <c r="J66" s="189"/>
      <c r="K66" s="169"/>
      <c r="L66" s="154"/>
      <c r="M66" s="208"/>
      <c r="N66" s="46"/>
      <c r="O66" s="46"/>
    </row>
    <row r="67" s="218" customFormat="1" ht="14.1" customHeight="1">
      <c r="A67" s="62" t="s">
        <v>365</v>
      </c>
      <c r="B67" s="93"/>
      <c r="C67" s="82">
        <v>130</v>
      </c>
      <c r="D67" s="133"/>
      <c r="E67" s="133"/>
      <c r="F67" s="154"/>
      <c r="G67" s="169"/>
      <c r="H67" s="169"/>
      <c r="I67" s="133"/>
      <c r="J67" s="189"/>
      <c r="K67" s="169"/>
      <c r="L67" s="154"/>
      <c r="M67" s="208"/>
      <c r="N67" s="46"/>
      <c r="O67" s="46"/>
    </row>
    <row r="68" s="218" customFormat="1" ht="14.1" customHeight="1">
      <c r="A68" s="62" t="s">
        <v>366</v>
      </c>
      <c r="B68" s="93"/>
      <c r="C68" s="113">
        <v>150</v>
      </c>
      <c r="D68" s="133"/>
      <c r="E68" s="133"/>
      <c r="F68" s="154"/>
      <c r="G68" s="169"/>
      <c r="H68" s="169"/>
      <c r="I68" s="133"/>
      <c r="J68" s="189"/>
      <c r="K68" s="169"/>
      <c r="L68" s="154"/>
      <c r="M68" s="208"/>
      <c r="N68" s="46"/>
      <c r="O68" s="46"/>
    </row>
    <row r="69" s="218" customFormat="1" ht="14.1" customHeight="1">
      <c r="A69" s="57" t="s">
        <v>367</v>
      </c>
      <c r="B69" s="100" t="s">
        <v>470</v>
      </c>
      <c r="C69" s="112">
        <v>45</v>
      </c>
      <c r="D69" s="132"/>
      <c r="E69" s="132"/>
      <c r="F69" s="156"/>
      <c r="G69" s="168"/>
      <c r="H69" s="168"/>
      <c r="I69" s="132"/>
      <c r="J69" s="188"/>
      <c r="K69" s="168"/>
      <c r="L69" s="156"/>
      <c r="M69" s="207"/>
      <c r="N69" s="46"/>
      <c r="O69" s="46"/>
    </row>
    <row r="70" s="218" customFormat="1" ht="14.1" customHeight="1">
      <c r="A70" s="62" t="s">
        <v>368</v>
      </c>
      <c r="B70" s="101"/>
      <c r="C70" s="82">
        <v>75</v>
      </c>
      <c r="D70" s="133"/>
      <c r="E70" s="133"/>
      <c r="F70" s="154"/>
      <c r="G70" s="169"/>
      <c r="H70" s="169"/>
      <c r="I70" s="133"/>
      <c r="J70" s="189"/>
      <c r="K70" s="169"/>
      <c r="L70" s="154"/>
      <c r="M70" s="208"/>
      <c r="N70" s="46"/>
      <c r="O70" s="46"/>
    </row>
    <row r="71" s="218" customFormat="1" ht="14.1" customHeight="1">
      <c r="A71" s="63" t="s">
        <v>369</v>
      </c>
      <c r="B71" s="102"/>
      <c r="C71" s="114">
        <v>100</v>
      </c>
      <c r="D71" s="134"/>
      <c r="E71" s="134"/>
      <c r="F71" s="155"/>
      <c r="G71" s="170"/>
      <c r="H71" s="170"/>
      <c r="I71" s="134"/>
      <c r="J71" s="190"/>
      <c r="K71" s="170"/>
      <c r="L71" s="155"/>
      <c r="M71" s="209"/>
      <c r="N71" s="46"/>
      <c r="O71" s="46"/>
    </row>
    <row r="72" s="218" customFormat="1" ht="14.1" customHeight="1">
      <c r="A72" s="52" t="s">
        <v>370</v>
      </c>
      <c r="B72" s="92" t="s">
        <v>471</v>
      </c>
      <c r="C72" s="115">
        <v>20</v>
      </c>
      <c r="D72" s="132"/>
      <c r="E72" s="132"/>
      <c r="F72" s="156"/>
      <c r="G72" s="168"/>
      <c r="H72" s="168"/>
      <c r="I72" s="132"/>
      <c r="J72" s="188"/>
      <c r="K72" s="168"/>
      <c r="L72" s="156"/>
      <c r="M72" s="207"/>
      <c r="N72" s="46"/>
      <c r="O72" s="46"/>
    </row>
    <row r="73" s="218" customFormat="1" ht="14.1" customHeight="1">
      <c r="A73" s="52" t="s">
        <v>371</v>
      </c>
      <c r="B73" s="93"/>
      <c r="C73" s="115">
        <v>25</v>
      </c>
      <c r="D73" s="133"/>
      <c r="E73" s="133"/>
      <c r="F73" s="154"/>
      <c r="G73" s="169"/>
      <c r="H73" s="169"/>
      <c r="I73" s="133"/>
      <c r="J73" s="189"/>
      <c r="K73" s="169"/>
      <c r="L73" s="154"/>
      <c r="M73" s="208"/>
      <c r="N73" s="46"/>
      <c r="O73" s="46"/>
    </row>
    <row r="74" s="218" customFormat="1" ht="14.1" customHeight="1">
      <c r="A74" s="52" t="s">
        <v>372</v>
      </c>
      <c r="B74" s="93"/>
      <c r="C74" s="115">
        <v>30</v>
      </c>
      <c r="D74" s="133"/>
      <c r="E74" s="133"/>
      <c r="F74" s="154"/>
      <c r="G74" s="169"/>
      <c r="H74" s="169"/>
      <c r="I74" s="133"/>
      <c r="J74" s="189"/>
      <c r="K74" s="169"/>
      <c r="L74" s="154"/>
      <c r="M74" s="208"/>
      <c r="N74" s="46"/>
      <c r="O74" s="46"/>
    </row>
    <row r="75" s="218" customFormat="1" ht="14.1" customHeight="1">
      <c r="A75" s="52" t="s">
        <v>373</v>
      </c>
      <c r="B75" s="93"/>
      <c r="C75" s="115">
        <v>31.25</v>
      </c>
      <c r="D75" s="133"/>
      <c r="E75" s="133"/>
      <c r="F75" s="154"/>
      <c r="G75" s="169"/>
      <c r="H75" s="169"/>
      <c r="I75" s="133"/>
      <c r="J75" s="189"/>
      <c r="K75" s="169"/>
      <c r="L75" s="154"/>
      <c r="M75" s="208"/>
      <c r="N75" s="46"/>
      <c r="O75" s="46"/>
    </row>
    <row r="76" s="218" customFormat="1" ht="14.1" customHeight="1">
      <c r="A76" s="52" t="s">
        <v>374</v>
      </c>
      <c r="B76" s="93"/>
      <c r="C76" s="115">
        <v>35</v>
      </c>
      <c r="D76" s="133"/>
      <c r="E76" s="133"/>
      <c r="F76" s="154"/>
      <c r="G76" s="169"/>
      <c r="H76" s="169"/>
      <c r="I76" s="133"/>
      <c r="J76" s="189"/>
      <c r="K76" s="169"/>
      <c r="L76" s="154"/>
      <c r="M76" s="208"/>
      <c r="N76" s="46"/>
      <c r="O76" s="46"/>
    </row>
    <row r="77" s="218" customFormat="1" ht="14.1" customHeight="1">
      <c r="A77" s="52" t="s">
        <v>375</v>
      </c>
      <c r="B77" s="93"/>
      <c r="C77" s="115">
        <v>37.5</v>
      </c>
      <c r="D77" s="133"/>
      <c r="E77" s="133"/>
      <c r="F77" s="154"/>
      <c r="G77" s="169"/>
      <c r="H77" s="169"/>
      <c r="I77" s="133"/>
      <c r="J77" s="189"/>
      <c r="K77" s="169"/>
      <c r="L77" s="154"/>
      <c r="M77" s="208"/>
      <c r="N77" s="46"/>
      <c r="O77" s="46"/>
    </row>
    <row r="78" s="218" customFormat="1" ht="14.1" customHeight="1">
      <c r="A78" s="53" t="s">
        <v>376</v>
      </c>
      <c r="B78" s="93"/>
      <c r="C78" s="113">
        <v>40</v>
      </c>
      <c r="D78" s="133"/>
      <c r="E78" s="133"/>
      <c r="F78" s="154"/>
      <c r="G78" s="169"/>
      <c r="H78" s="169"/>
      <c r="I78" s="133"/>
      <c r="J78" s="189"/>
      <c r="K78" s="169"/>
      <c r="L78" s="154"/>
      <c r="M78" s="208"/>
      <c r="N78" s="46"/>
      <c r="O78" s="46"/>
    </row>
    <row r="79" s="218" customFormat="1" ht="14.1" customHeight="1">
      <c r="A79" s="52" t="s">
        <v>377</v>
      </c>
      <c r="B79" s="93"/>
      <c r="C79" s="115">
        <v>50</v>
      </c>
      <c r="D79" s="133"/>
      <c r="E79" s="133"/>
      <c r="F79" s="154"/>
      <c r="G79" s="169"/>
      <c r="H79" s="169"/>
      <c r="I79" s="133"/>
      <c r="J79" s="189"/>
      <c r="K79" s="169"/>
      <c r="L79" s="154"/>
      <c r="M79" s="208"/>
      <c r="N79" s="46"/>
      <c r="O79" s="46"/>
    </row>
    <row r="80" s="218" customFormat="1" ht="14.1" customHeight="1">
      <c r="A80" s="52" t="s">
        <v>378</v>
      </c>
      <c r="B80" s="93"/>
      <c r="C80" s="115">
        <v>62.5</v>
      </c>
      <c r="D80" s="133"/>
      <c r="E80" s="133"/>
      <c r="F80" s="154"/>
      <c r="G80" s="169"/>
      <c r="H80" s="169"/>
      <c r="I80" s="133"/>
      <c r="J80" s="189"/>
      <c r="K80" s="169"/>
      <c r="L80" s="154"/>
      <c r="M80" s="208"/>
      <c r="N80" s="46"/>
      <c r="O80" s="46"/>
    </row>
    <row r="81" s="218" customFormat="1" ht="14.1" customHeight="1">
      <c r="A81" s="53" t="s">
        <v>379</v>
      </c>
      <c r="B81" s="93"/>
      <c r="C81" s="113">
        <v>70</v>
      </c>
      <c r="D81" s="133"/>
      <c r="E81" s="133"/>
      <c r="F81" s="154"/>
      <c r="G81" s="169"/>
      <c r="H81" s="169"/>
      <c r="I81" s="133"/>
      <c r="J81" s="189"/>
      <c r="K81" s="169"/>
      <c r="L81" s="154"/>
      <c r="M81" s="208"/>
      <c r="N81" s="46"/>
      <c r="O81" s="46"/>
    </row>
    <row r="82" s="218" customFormat="1" ht="14.1" customHeight="1">
      <c r="A82" s="59" t="s">
        <v>380</v>
      </c>
      <c r="B82" s="94"/>
      <c r="C82" s="116">
        <v>75</v>
      </c>
      <c r="D82" s="134"/>
      <c r="E82" s="134"/>
      <c r="F82" s="155"/>
      <c r="G82" s="170"/>
      <c r="H82" s="170"/>
      <c r="I82" s="134"/>
      <c r="J82" s="190"/>
      <c r="K82" s="170"/>
      <c r="L82" s="155"/>
      <c r="M82" s="209"/>
      <c r="N82" s="46"/>
      <c r="O82" s="46"/>
    </row>
    <row r="83" s="218" customFormat="1" ht="14.1" customHeight="1">
      <c r="A83" s="57" t="s">
        <v>381</v>
      </c>
      <c r="B83" s="92" t="s">
        <v>472</v>
      </c>
      <c r="C83" s="115">
        <v>30</v>
      </c>
      <c r="D83" s="132"/>
      <c r="E83" s="132"/>
      <c r="F83" s="156"/>
      <c r="G83" s="168"/>
      <c r="H83" s="168"/>
      <c r="I83" s="132"/>
      <c r="J83" s="188"/>
      <c r="K83" s="168"/>
      <c r="L83" s="156"/>
      <c r="M83" s="207"/>
      <c r="N83" s="46"/>
      <c r="O83" s="46"/>
    </row>
    <row r="84" s="218" customFormat="1" ht="14.1" customHeight="1">
      <c r="A84" s="52" t="s">
        <v>382</v>
      </c>
      <c r="B84" s="93"/>
      <c r="C84" s="115">
        <v>35</v>
      </c>
      <c r="D84" s="133"/>
      <c r="E84" s="133"/>
      <c r="F84" s="154"/>
      <c r="G84" s="169"/>
      <c r="H84" s="169"/>
      <c r="I84" s="133"/>
      <c r="J84" s="189"/>
      <c r="K84" s="169"/>
      <c r="L84" s="154"/>
      <c r="M84" s="208"/>
      <c r="N84" s="46"/>
      <c r="O84" s="46"/>
    </row>
    <row r="85" s="218" customFormat="1" ht="14.1" customHeight="1">
      <c r="A85" s="52" t="s">
        <v>383</v>
      </c>
      <c r="B85" s="93"/>
      <c r="C85" s="115">
        <v>43.75</v>
      </c>
      <c r="D85" s="133"/>
      <c r="E85" s="133"/>
      <c r="F85" s="154"/>
      <c r="G85" s="169"/>
      <c r="H85" s="169"/>
      <c r="I85" s="133"/>
      <c r="J85" s="189"/>
      <c r="K85" s="169"/>
      <c r="L85" s="154"/>
      <c r="M85" s="208"/>
      <c r="N85" s="46"/>
      <c r="O85" s="46"/>
    </row>
    <row r="86" s="218" customFormat="1" ht="14.1" customHeight="1">
      <c r="A86" s="52" t="s">
        <v>384</v>
      </c>
      <c r="B86" s="93"/>
      <c r="C86" s="115">
        <v>45</v>
      </c>
      <c r="D86" s="133"/>
      <c r="E86" s="133"/>
      <c r="F86" s="154"/>
      <c r="G86" s="169"/>
      <c r="H86" s="169"/>
      <c r="I86" s="133"/>
      <c r="J86" s="189"/>
      <c r="K86" s="169"/>
      <c r="L86" s="154"/>
      <c r="M86" s="208"/>
      <c r="N86" s="46"/>
      <c r="O86" s="46"/>
    </row>
    <row r="87" s="218" customFormat="1" ht="14.1" customHeight="1">
      <c r="A87" s="52" t="s">
        <v>385</v>
      </c>
      <c r="B87" s="93"/>
      <c r="C87" s="115">
        <v>56.25</v>
      </c>
      <c r="D87" s="133"/>
      <c r="E87" s="133"/>
      <c r="F87" s="154"/>
      <c r="G87" s="169"/>
      <c r="H87" s="169"/>
      <c r="I87" s="133"/>
      <c r="J87" s="189"/>
      <c r="K87" s="169"/>
      <c r="L87" s="154"/>
      <c r="M87" s="208"/>
      <c r="N87" s="46"/>
      <c r="O87" s="46"/>
    </row>
    <row r="88" s="218" customFormat="1" ht="14.1" customHeight="1">
      <c r="A88" s="52" t="s">
        <v>386</v>
      </c>
      <c r="B88" s="93"/>
      <c r="C88" s="115">
        <v>60</v>
      </c>
      <c r="D88" s="133"/>
      <c r="E88" s="133"/>
      <c r="F88" s="154"/>
      <c r="G88" s="169"/>
      <c r="H88" s="169"/>
      <c r="I88" s="133"/>
      <c r="J88" s="189"/>
      <c r="K88" s="169"/>
      <c r="L88" s="154"/>
      <c r="M88" s="208"/>
      <c r="N88" s="46"/>
      <c r="O88" s="46"/>
    </row>
    <row r="89" s="218" customFormat="1" ht="14.1" customHeight="1">
      <c r="A89" s="53" t="s">
        <v>387</v>
      </c>
      <c r="B89" s="93"/>
      <c r="C89" s="113">
        <v>75</v>
      </c>
      <c r="D89" s="133"/>
      <c r="E89" s="133"/>
      <c r="F89" s="154"/>
      <c r="G89" s="169"/>
      <c r="H89" s="169"/>
      <c r="I89" s="133"/>
      <c r="J89" s="189"/>
      <c r="K89" s="169"/>
      <c r="L89" s="154"/>
      <c r="M89" s="208"/>
      <c r="N89" s="46"/>
      <c r="O89" s="46"/>
    </row>
    <row r="90" s="218" customFormat="1" ht="14.1" customHeight="1">
      <c r="A90" s="52" t="s">
        <v>388</v>
      </c>
      <c r="B90" s="93"/>
      <c r="C90" s="115">
        <v>93.75</v>
      </c>
      <c r="D90" s="133"/>
      <c r="E90" s="133"/>
      <c r="F90" s="154"/>
      <c r="G90" s="169"/>
      <c r="H90" s="169"/>
      <c r="I90" s="133"/>
      <c r="J90" s="189"/>
      <c r="K90" s="169"/>
      <c r="L90" s="154"/>
      <c r="M90" s="208"/>
      <c r="N90" s="46"/>
      <c r="O90" s="46"/>
    </row>
    <row r="91" s="218" customFormat="1" ht="14.1" customHeight="1">
      <c r="A91" s="52" t="s">
        <v>389</v>
      </c>
      <c r="B91" s="93"/>
      <c r="C91" s="115">
        <v>105</v>
      </c>
      <c r="D91" s="133"/>
      <c r="E91" s="133"/>
      <c r="F91" s="154"/>
      <c r="G91" s="169"/>
      <c r="H91" s="169"/>
      <c r="I91" s="133"/>
      <c r="J91" s="189"/>
      <c r="K91" s="169"/>
      <c r="L91" s="154"/>
      <c r="M91" s="208"/>
      <c r="N91" s="46"/>
      <c r="O91" s="46"/>
    </row>
    <row r="92" s="218" customFormat="1" ht="14.1" customHeight="1">
      <c r="A92" s="59" t="s">
        <v>390</v>
      </c>
      <c r="B92" s="94"/>
      <c r="C92" s="116">
        <v>150</v>
      </c>
      <c r="D92" s="134"/>
      <c r="E92" s="134"/>
      <c r="F92" s="155"/>
      <c r="G92" s="170"/>
      <c r="H92" s="170"/>
      <c r="I92" s="134"/>
      <c r="J92" s="190"/>
      <c r="K92" s="170"/>
      <c r="L92" s="155"/>
      <c r="M92" s="209"/>
      <c r="N92" s="46"/>
      <c r="O92" s="46"/>
    </row>
    <row r="93" s="218" customFormat="1" ht="14.1" customHeight="1">
      <c r="A93" s="52" t="s">
        <v>391</v>
      </c>
      <c r="B93" s="100" t="s">
        <v>473</v>
      </c>
      <c r="C93" s="115">
        <v>70</v>
      </c>
      <c r="D93" s="132"/>
      <c r="E93" s="132"/>
      <c r="F93" s="156"/>
      <c r="G93" s="168"/>
      <c r="H93" s="168"/>
      <c r="I93" s="132"/>
      <c r="J93" s="188"/>
      <c r="K93" s="168"/>
      <c r="L93" s="156"/>
      <c r="M93" s="207"/>
      <c r="N93" s="46"/>
      <c r="O93" s="46"/>
    </row>
    <row r="94" s="218" customFormat="1" ht="14.1" customHeight="1">
      <c r="A94" s="52" t="s">
        <v>392</v>
      </c>
      <c r="B94" s="101"/>
      <c r="C94" s="115">
        <v>90</v>
      </c>
      <c r="D94" s="133"/>
      <c r="E94" s="133"/>
      <c r="F94" s="154"/>
      <c r="G94" s="169"/>
      <c r="H94" s="169"/>
      <c r="I94" s="133"/>
      <c r="J94" s="189"/>
      <c r="K94" s="169"/>
      <c r="L94" s="154"/>
      <c r="M94" s="208"/>
      <c r="N94" s="46"/>
      <c r="O94" s="46"/>
    </row>
    <row r="95" s="218" customFormat="1" ht="14.1" customHeight="1">
      <c r="A95" s="52" t="s">
        <v>393</v>
      </c>
      <c r="B95" s="101"/>
      <c r="C95" s="115">
        <v>110</v>
      </c>
      <c r="D95" s="133"/>
      <c r="E95" s="133"/>
      <c r="F95" s="154"/>
      <c r="G95" s="169"/>
      <c r="H95" s="169"/>
      <c r="I95" s="133"/>
      <c r="J95" s="189"/>
      <c r="K95" s="169"/>
      <c r="L95" s="154"/>
      <c r="M95" s="208"/>
      <c r="N95" s="46"/>
      <c r="O95" s="46"/>
    </row>
    <row r="96" s="218" customFormat="1" ht="14.1" customHeight="1">
      <c r="A96" s="52" t="s">
        <v>394</v>
      </c>
      <c r="B96" s="103"/>
      <c r="C96" s="115">
        <v>112.5</v>
      </c>
      <c r="D96" s="133"/>
      <c r="E96" s="133"/>
      <c r="F96" s="154"/>
      <c r="G96" s="169"/>
      <c r="H96" s="169"/>
      <c r="I96" s="133"/>
      <c r="J96" s="189"/>
      <c r="K96" s="169"/>
      <c r="L96" s="154"/>
      <c r="M96" s="208"/>
      <c r="N96" s="46"/>
      <c r="O96" s="46"/>
    </row>
    <row r="97" s="218" customFormat="1" ht="14.1" customHeight="1">
      <c r="A97" s="59" t="s">
        <v>395</v>
      </c>
      <c r="B97" s="102"/>
      <c r="C97" s="116">
        <v>150</v>
      </c>
      <c r="D97" s="134"/>
      <c r="E97" s="134"/>
      <c r="F97" s="155"/>
      <c r="G97" s="170"/>
      <c r="H97" s="170"/>
      <c r="I97" s="134"/>
      <c r="J97" s="190"/>
      <c r="K97" s="170"/>
      <c r="L97" s="155"/>
      <c r="M97" s="209"/>
      <c r="N97" s="46"/>
      <c r="O97" s="46"/>
    </row>
    <row r="98" s="218" customFormat="1" ht="14.1" customHeight="1">
      <c r="A98" s="64" t="s">
        <v>396</v>
      </c>
      <c r="B98" s="86" t="s">
        <v>474</v>
      </c>
      <c r="C98" s="111">
        <v>60</v>
      </c>
      <c r="D98" s="135"/>
      <c r="E98" s="135"/>
      <c r="F98" s="157"/>
      <c r="G98" s="171"/>
      <c r="H98" s="171"/>
      <c r="I98" s="135"/>
      <c r="J98" s="191"/>
      <c r="K98" s="171"/>
      <c r="L98" s="157"/>
      <c r="M98" s="210"/>
      <c r="N98" s="46"/>
      <c r="O98" s="46"/>
    </row>
    <row r="99" s="218" customFormat="1" ht="14.1" customHeight="1">
      <c r="A99" s="52" t="s">
        <v>397</v>
      </c>
      <c r="B99" s="86" t="s">
        <v>475</v>
      </c>
      <c r="C99" s="115">
        <v>100</v>
      </c>
      <c r="D99" s="132"/>
      <c r="E99" s="132"/>
      <c r="F99" s="156"/>
      <c r="G99" s="168"/>
      <c r="H99" s="168"/>
      <c r="I99" s="132"/>
      <c r="J99" s="188"/>
      <c r="K99" s="168"/>
      <c r="L99" s="156"/>
      <c r="M99" s="207"/>
      <c r="N99" s="46"/>
      <c r="O99" s="46"/>
    </row>
    <row r="100" s="218" customFormat="1" ht="14.1" customHeight="1">
      <c r="A100" s="59" t="s">
        <v>398</v>
      </c>
      <c r="B100" s="84"/>
      <c r="C100" s="116">
        <v>150</v>
      </c>
      <c r="D100" s="134"/>
      <c r="E100" s="134"/>
      <c r="F100" s="155"/>
      <c r="G100" s="170"/>
      <c r="H100" s="170"/>
      <c r="I100" s="134"/>
      <c r="J100" s="190"/>
      <c r="K100" s="170"/>
      <c r="L100" s="155"/>
      <c r="M100" s="209"/>
      <c r="N100" s="46"/>
      <c r="O100" s="46"/>
    </row>
    <row r="101" s="218" customFormat="1" ht="14.1" customHeight="1">
      <c r="A101" s="52" t="s">
        <v>399</v>
      </c>
      <c r="B101" s="86" t="s">
        <v>476</v>
      </c>
      <c r="C101" s="115">
        <v>100</v>
      </c>
      <c r="D101" s="132"/>
      <c r="E101" s="132"/>
      <c r="F101" s="156"/>
      <c r="G101" s="168"/>
      <c r="H101" s="168"/>
      <c r="I101" s="132"/>
      <c r="J101" s="188"/>
      <c r="K101" s="168"/>
      <c r="L101" s="156"/>
      <c r="M101" s="207"/>
      <c r="N101" s="46"/>
      <c r="O101" s="46"/>
    </row>
    <row r="102" s="218" customFormat="1" ht="14.1" customHeight="1">
      <c r="A102" s="52" t="s">
        <v>400</v>
      </c>
      <c r="B102" s="87"/>
      <c r="C102" s="82">
        <v>125</v>
      </c>
      <c r="D102" s="135"/>
      <c r="E102" s="135"/>
      <c r="F102" s="157"/>
      <c r="G102" s="171"/>
      <c r="H102" s="171"/>
      <c r="I102" s="135"/>
      <c r="J102" s="191"/>
      <c r="K102" s="171"/>
      <c r="L102" s="157"/>
      <c r="M102" s="210"/>
      <c r="N102" s="46"/>
      <c r="O102" s="46"/>
    </row>
    <row r="103" s="218" customFormat="1" ht="14.1" customHeight="1">
      <c r="A103" s="59" t="s">
        <v>401</v>
      </c>
      <c r="B103" s="84"/>
      <c r="C103" s="116">
        <v>150</v>
      </c>
      <c r="D103" s="134"/>
      <c r="E103" s="134"/>
      <c r="F103" s="155"/>
      <c r="G103" s="170"/>
      <c r="H103" s="170"/>
      <c r="I103" s="134"/>
      <c r="J103" s="190"/>
      <c r="K103" s="170"/>
      <c r="L103" s="155"/>
      <c r="M103" s="209"/>
      <c r="N103" s="46"/>
      <c r="O103" s="46"/>
    </row>
    <row r="104" ht="14.1" customHeight="1">
      <c r="A104" s="65" t="s">
        <v>402</v>
      </c>
      <c r="B104" s="92" t="s">
        <v>477</v>
      </c>
      <c r="C104" s="117">
        <v>50</v>
      </c>
      <c r="D104" s="138"/>
      <c r="E104" s="138"/>
      <c r="F104" s="156"/>
      <c r="G104" s="174"/>
      <c r="H104" s="174"/>
      <c r="I104" s="138"/>
      <c r="J104" s="188"/>
      <c r="K104" s="174"/>
      <c r="L104" s="156"/>
      <c r="M104" s="207"/>
    </row>
    <row r="105" ht="14.1" customHeight="1">
      <c r="A105" s="66" t="s">
        <v>403</v>
      </c>
      <c r="B105" s="93"/>
      <c r="C105" s="118">
        <v>100</v>
      </c>
      <c r="D105" s="139"/>
      <c r="E105" s="139"/>
      <c r="F105" s="154"/>
      <c r="G105" s="175"/>
      <c r="H105" s="175"/>
      <c r="I105" s="139"/>
      <c r="J105" s="189"/>
      <c r="K105" s="175"/>
      <c r="L105" s="154"/>
      <c r="M105" s="208"/>
    </row>
    <row r="106" ht="14.1" customHeight="1">
      <c r="A106" s="54" t="s">
        <v>404</v>
      </c>
      <c r="B106" s="94"/>
      <c r="C106" s="114">
        <v>150</v>
      </c>
      <c r="D106" s="134"/>
      <c r="E106" s="134"/>
      <c r="F106" s="155"/>
      <c r="G106" s="170"/>
      <c r="H106" s="170"/>
      <c r="I106" s="134"/>
      <c r="J106" s="190"/>
      <c r="K106" s="170"/>
      <c r="L106" s="155"/>
      <c r="M106" s="209"/>
    </row>
    <row r="107" ht="14.1" customHeight="1">
      <c r="A107" s="67" t="s">
        <v>405</v>
      </c>
      <c r="B107" s="104" t="s">
        <v>478</v>
      </c>
      <c r="C107" s="119">
        <v>20</v>
      </c>
      <c r="D107" s="140"/>
      <c r="E107" s="140"/>
      <c r="F107" s="160"/>
      <c r="G107" s="176"/>
      <c r="H107" s="176"/>
      <c r="I107" s="140"/>
      <c r="J107" s="187"/>
      <c r="K107" s="176"/>
      <c r="L107" s="160"/>
      <c r="M107" s="206"/>
    </row>
    <row r="108" ht="14.1" customHeight="1">
      <c r="A108" s="67" t="s">
        <v>406</v>
      </c>
      <c r="B108" s="105" t="s">
        <v>479</v>
      </c>
      <c r="C108" s="119">
        <v>10</v>
      </c>
      <c r="D108" s="140"/>
      <c r="E108" s="140"/>
      <c r="F108" s="160"/>
      <c r="G108" s="176"/>
      <c r="H108" s="176"/>
      <c r="I108" s="140"/>
      <c r="J108" s="187"/>
      <c r="K108" s="176"/>
      <c r="L108" s="160"/>
      <c r="M108" s="206"/>
    </row>
    <row r="109" ht="30" customHeight="1">
      <c r="A109" s="67" t="s">
        <v>407</v>
      </c>
      <c r="B109" s="105" t="s">
        <v>480</v>
      </c>
      <c r="C109" s="119">
        <v>10</v>
      </c>
      <c r="D109" s="140"/>
      <c r="E109" s="140"/>
      <c r="F109" s="160"/>
      <c r="G109" s="176"/>
      <c r="H109" s="176"/>
      <c r="I109" s="140"/>
      <c r="J109" s="187"/>
      <c r="K109" s="176"/>
      <c r="L109" s="160"/>
      <c r="M109" s="206"/>
    </row>
    <row r="110" s="218" customFormat="1" ht="14.1" customHeight="1">
      <c r="A110" s="68" t="s">
        <v>408</v>
      </c>
      <c r="B110" s="86" t="s">
        <v>481</v>
      </c>
      <c r="C110" s="112">
        <v>100</v>
      </c>
      <c r="D110" s="132"/>
      <c r="E110" s="132"/>
      <c r="F110" s="156"/>
      <c r="G110" s="168"/>
      <c r="H110" s="168"/>
      <c r="I110" s="132"/>
      <c r="J110" s="188"/>
      <c r="K110" s="168"/>
      <c r="L110" s="156"/>
      <c r="M110" s="156"/>
      <c r="N110" s="46"/>
      <c r="O110" s="46"/>
    </row>
    <row r="111" s="218" customFormat="1" ht="14.1" customHeight="1">
      <c r="A111" s="69" t="s">
        <v>409</v>
      </c>
      <c r="B111" s="87"/>
      <c r="C111" s="113">
        <v>130</v>
      </c>
      <c r="D111" s="133"/>
      <c r="E111" s="133"/>
      <c r="F111" s="154"/>
      <c r="G111" s="169"/>
      <c r="H111" s="169"/>
      <c r="I111" s="133"/>
      <c r="J111" s="189"/>
      <c r="K111" s="169"/>
      <c r="L111" s="154"/>
      <c r="M111" s="154"/>
      <c r="N111" s="46"/>
      <c r="O111" s="46"/>
    </row>
    <row r="112" s="218" customFormat="1" ht="14.1" customHeight="1">
      <c r="A112" s="70" t="s">
        <v>410</v>
      </c>
      <c r="B112" s="87"/>
      <c r="C112" s="82">
        <v>160</v>
      </c>
      <c r="D112" s="133"/>
      <c r="E112" s="133"/>
      <c r="F112" s="154"/>
      <c r="G112" s="169"/>
      <c r="H112" s="169"/>
      <c r="I112" s="133"/>
      <c r="J112" s="189"/>
      <c r="K112" s="169"/>
      <c r="L112" s="154"/>
      <c r="M112" s="154"/>
      <c r="N112" s="46"/>
      <c r="O112" s="46"/>
    </row>
    <row r="113" s="218" customFormat="1" ht="14.1" customHeight="1">
      <c r="A113" s="70" t="s">
        <v>411</v>
      </c>
      <c r="B113" s="87"/>
      <c r="C113" s="113">
        <v>190</v>
      </c>
      <c r="D113" s="133"/>
      <c r="E113" s="133"/>
      <c r="F113" s="154"/>
      <c r="G113" s="169"/>
      <c r="H113" s="169"/>
      <c r="I113" s="133"/>
      <c r="J113" s="189"/>
      <c r="K113" s="169"/>
      <c r="L113" s="154"/>
      <c r="M113" s="154"/>
      <c r="N113" s="46"/>
      <c r="O113" s="46"/>
    </row>
    <row r="114" s="218" customFormat="1" ht="14.1" customHeight="1">
      <c r="A114" s="70" t="s">
        <v>412</v>
      </c>
      <c r="B114" s="87"/>
      <c r="C114" s="113">
        <v>220</v>
      </c>
      <c r="D114" s="133"/>
      <c r="E114" s="133"/>
      <c r="F114" s="154"/>
      <c r="G114" s="169"/>
      <c r="H114" s="169"/>
      <c r="I114" s="133"/>
      <c r="J114" s="189"/>
      <c r="K114" s="169"/>
      <c r="L114" s="154"/>
      <c r="M114" s="154"/>
      <c r="N114" s="46"/>
      <c r="O114" s="46"/>
    </row>
    <row r="115" s="218" customFormat="1" ht="14.1" customHeight="1">
      <c r="A115" s="69" t="s">
        <v>413</v>
      </c>
      <c r="B115" s="87"/>
      <c r="C115" s="120">
        <v>250</v>
      </c>
      <c r="D115" s="133"/>
      <c r="E115" s="133"/>
      <c r="F115" s="154"/>
      <c r="G115" s="169"/>
      <c r="H115" s="169"/>
      <c r="I115" s="133"/>
      <c r="J115" s="189"/>
      <c r="K115" s="169"/>
      <c r="L115" s="154"/>
      <c r="M115" s="154"/>
      <c r="N115" s="46"/>
      <c r="O115" s="46"/>
    </row>
    <row r="116" s="218" customFormat="1" ht="14.1" customHeight="1">
      <c r="A116" s="70" t="s">
        <v>414</v>
      </c>
      <c r="B116" s="87"/>
      <c r="C116" s="113">
        <v>280</v>
      </c>
      <c r="D116" s="133"/>
      <c r="E116" s="133"/>
      <c r="F116" s="154"/>
      <c r="G116" s="169"/>
      <c r="H116" s="169"/>
      <c r="I116" s="133"/>
      <c r="J116" s="189"/>
      <c r="K116" s="169"/>
      <c r="L116" s="154"/>
      <c r="M116" s="154"/>
      <c r="N116" s="46"/>
      <c r="O116" s="46"/>
    </row>
    <row r="117" s="218" customFormat="1" ht="14.1" customHeight="1">
      <c r="A117" s="69" t="s">
        <v>415</v>
      </c>
      <c r="B117" s="87"/>
      <c r="C117" s="113">
        <v>340</v>
      </c>
      <c r="D117" s="133"/>
      <c r="E117" s="133"/>
      <c r="F117" s="154"/>
      <c r="G117" s="169"/>
      <c r="H117" s="169"/>
      <c r="I117" s="133"/>
      <c r="J117" s="189"/>
      <c r="K117" s="169"/>
      <c r="L117" s="154"/>
      <c r="M117" s="154"/>
      <c r="N117" s="46"/>
      <c r="O117" s="46"/>
    </row>
    <row r="118" s="218" customFormat="1" ht="14.1" customHeight="1">
      <c r="A118" s="71" t="s">
        <v>416</v>
      </c>
      <c r="B118" s="84"/>
      <c r="C118" s="116">
        <v>400</v>
      </c>
      <c r="D118" s="134"/>
      <c r="E118" s="134"/>
      <c r="F118" s="155"/>
      <c r="G118" s="170"/>
      <c r="H118" s="170"/>
      <c r="I118" s="134"/>
      <c r="J118" s="190"/>
      <c r="K118" s="170"/>
      <c r="L118" s="155"/>
      <c r="M118" s="155"/>
      <c r="N118" s="46"/>
      <c r="O118" s="46"/>
    </row>
    <row r="119" s="218" customFormat="1" ht="14.1" customHeight="1">
      <c r="A119" s="72" t="s">
        <v>417</v>
      </c>
      <c r="B119" s="85" t="s">
        <v>482</v>
      </c>
      <c r="C119" s="111">
        <v>1250</v>
      </c>
      <c r="D119" s="131"/>
      <c r="E119" s="131"/>
      <c r="F119" s="160"/>
      <c r="G119" s="167"/>
      <c r="H119" s="167"/>
      <c r="I119" s="131"/>
      <c r="J119" s="187"/>
      <c r="K119" s="167"/>
      <c r="L119" s="160"/>
      <c r="M119" s="160"/>
      <c r="N119" s="46"/>
      <c r="O119" s="46"/>
    </row>
    <row r="120" s="218" customFormat="1" ht="14.1" customHeight="1">
      <c r="A120" s="52" t="s">
        <v>418</v>
      </c>
      <c r="B120" s="86" t="s">
        <v>483</v>
      </c>
      <c r="C120" s="115">
        <v>150</v>
      </c>
      <c r="D120" s="132"/>
      <c r="E120" s="132"/>
      <c r="F120" s="156"/>
      <c r="G120" s="168"/>
      <c r="H120" s="168"/>
      <c r="I120" s="132"/>
      <c r="J120" s="188"/>
      <c r="K120" s="168"/>
      <c r="L120" s="156"/>
      <c r="M120" s="207"/>
      <c r="N120" s="46"/>
      <c r="O120" s="46"/>
    </row>
    <row r="121" s="218" customFormat="1" ht="14.1" customHeight="1">
      <c r="A121" s="59" t="s">
        <v>419</v>
      </c>
      <c r="B121" s="84"/>
      <c r="C121" s="116">
        <v>250</v>
      </c>
      <c r="D121" s="134"/>
      <c r="E121" s="134"/>
      <c r="F121" s="155"/>
      <c r="G121" s="170"/>
      <c r="H121" s="170"/>
      <c r="I121" s="134"/>
      <c r="J121" s="190"/>
      <c r="K121" s="170"/>
      <c r="L121" s="155"/>
      <c r="M121" s="209"/>
      <c r="N121" s="46"/>
      <c r="O121" s="46"/>
    </row>
    <row r="122" s="218" customFormat="1" ht="14.1" customHeight="1">
      <c r="A122" s="52" t="s">
        <v>420</v>
      </c>
      <c r="B122" s="86" t="s">
        <v>484</v>
      </c>
      <c r="C122" s="115">
        <v>30</v>
      </c>
      <c r="D122" s="132"/>
      <c r="E122" s="132"/>
      <c r="F122" s="156"/>
      <c r="G122" s="168"/>
      <c r="H122" s="168"/>
      <c r="I122" s="132"/>
      <c r="J122" s="188"/>
      <c r="K122" s="168"/>
      <c r="L122" s="156"/>
      <c r="M122" s="207"/>
      <c r="N122" s="46"/>
      <c r="O122" s="46"/>
    </row>
    <row r="123" s="218" customFormat="1" ht="14.1" customHeight="1">
      <c r="A123" s="52" t="s">
        <v>421</v>
      </c>
      <c r="B123" s="87"/>
      <c r="C123" s="115">
        <f>25*1.5</f>
        <v>37.5</v>
      </c>
      <c r="D123" s="133"/>
      <c r="E123" s="133"/>
      <c r="F123" s="154"/>
      <c r="G123" s="169"/>
      <c r="H123" s="169"/>
      <c r="I123" s="133"/>
      <c r="J123" s="189"/>
      <c r="K123" s="169"/>
      <c r="L123" s="154"/>
      <c r="M123" s="208"/>
      <c r="N123" s="46"/>
      <c r="O123" s="46"/>
    </row>
    <row r="124" s="218" customFormat="1" ht="14.1" customHeight="1">
      <c r="A124" s="52" t="s">
        <v>422</v>
      </c>
      <c r="B124" s="87"/>
      <c r="C124" s="115">
        <v>45</v>
      </c>
      <c r="D124" s="133"/>
      <c r="E124" s="133"/>
      <c r="F124" s="154"/>
      <c r="G124" s="169"/>
      <c r="H124" s="169"/>
      <c r="I124" s="133"/>
      <c r="J124" s="189"/>
      <c r="K124" s="169"/>
      <c r="L124" s="154"/>
      <c r="M124" s="208"/>
      <c r="N124" s="46"/>
      <c r="O124" s="46"/>
    </row>
    <row r="125" s="218" customFormat="1" ht="14.1" customHeight="1">
      <c r="A125" s="52" t="s">
        <v>423</v>
      </c>
      <c r="B125" s="87"/>
      <c r="C125" s="115">
        <v>46.875</v>
      </c>
      <c r="D125" s="133"/>
      <c r="E125" s="133"/>
      <c r="F125" s="154"/>
      <c r="G125" s="169"/>
      <c r="H125" s="169"/>
      <c r="I125" s="133"/>
      <c r="J125" s="189"/>
      <c r="K125" s="169"/>
      <c r="L125" s="154"/>
      <c r="M125" s="208"/>
      <c r="N125" s="46"/>
      <c r="O125" s="46"/>
    </row>
    <row r="126" s="218" customFormat="1" ht="14.1" customHeight="1">
      <c r="A126" s="52" t="s">
        <v>424</v>
      </c>
      <c r="B126" s="87"/>
      <c r="C126" s="115">
        <f>35*1.5</f>
        <v>52.5</v>
      </c>
      <c r="D126" s="133"/>
      <c r="E126" s="133"/>
      <c r="F126" s="154"/>
      <c r="G126" s="169"/>
      <c r="H126" s="169"/>
      <c r="I126" s="133"/>
      <c r="J126" s="189"/>
      <c r="K126" s="169"/>
      <c r="L126" s="154"/>
      <c r="M126" s="208"/>
      <c r="N126" s="46"/>
      <c r="O126" s="46"/>
    </row>
    <row r="127" s="218" customFormat="1" ht="14.1" customHeight="1">
      <c r="A127" s="52" t="s">
        <v>425</v>
      </c>
      <c r="B127" s="87"/>
      <c r="C127" s="115">
        <v>56.25</v>
      </c>
      <c r="D127" s="133"/>
      <c r="E127" s="133"/>
      <c r="F127" s="154"/>
      <c r="G127" s="169"/>
      <c r="H127" s="169"/>
      <c r="I127" s="133"/>
      <c r="J127" s="189"/>
      <c r="K127" s="169"/>
      <c r="L127" s="154"/>
      <c r="M127" s="208"/>
      <c r="N127" s="46"/>
      <c r="O127" s="46"/>
    </row>
    <row r="128" s="218" customFormat="1" ht="14.1" customHeight="1">
      <c r="A128" s="53" t="s">
        <v>426</v>
      </c>
      <c r="B128" s="87"/>
      <c r="C128" s="113">
        <v>60</v>
      </c>
      <c r="D128" s="133"/>
      <c r="E128" s="133"/>
      <c r="F128" s="154"/>
      <c r="G128" s="169"/>
      <c r="H128" s="169"/>
      <c r="I128" s="133"/>
      <c r="J128" s="189"/>
      <c r="K128" s="169"/>
      <c r="L128" s="154"/>
      <c r="M128" s="208"/>
      <c r="N128" s="46"/>
      <c r="O128" s="46"/>
    </row>
    <row r="129" s="218" customFormat="1" ht="14.1" customHeight="1">
      <c r="A129" s="53" t="s">
        <v>427</v>
      </c>
      <c r="B129" s="87"/>
      <c r="C129" s="113">
        <v>65.625</v>
      </c>
      <c r="D129" s="133"/>
      <c r="E129" s="133"/>
      <c r="F129" s="154"/>
      <c r="G129" s="169"/>
      <c r="H129" s="169"/>
      <c r="I129" s="133"/>
      <c r="J129" s="189"/>
      <c r="K129" s="169"/>
      <c r="L129" s="154"/>
      <c r="M129" s="208"/>
      <c r="N129" s="46"/>
      <c r="O129" s="46"/>
    </row>
    <row r="130" s="218" customFormat="1" ht="14.1" customHeight="1">
      <c r="A130" s="52" t="s">
        <v>428</v>
      </c>
      <c r="B130" s="87"/>
      <c r="C130" s="115">
        <f>45*1.5</f>
        <v>67.5</v>
      </c>
      <c r="D130" s="133"/>
      <c r="E130" s="133"/>
      <c r="F130" s="154"/>
      <c r="G130" s="169"/>
      <c r="H130" s="169"/>
      <c r="I130" s="133"/>
      <c r="J130" s="189"/>
      <c r="K130" s="169"/>
      <c r="L130" s="154"/>
      <c r="M130" s="208"/>
      <c r="N130" s="46"/>
      <c r="O130" s="46"/>
    </row>
    <row r="131" s="218" customFormat="1" ht="14.1" customHeight="1">
      <c r="A131" s="52" t="s">
        <v>429</v>
      </c>
      <c r="B131" s="87"/>
      <c r="C131" s="115">
        <v>75</v>
      </c>
      <c r="D131" s="133"/>
      <c r="E131" s="133"/>
      <c r="F131" s="154"/>
      <c r="G131" s="169"/>
      <c r="H131" s="169"/>
      <c r="I131" s="133"/>
      <c r="J131" s="189"/>
      <c r="K131" s="169"/>
      <c r="L131" s="154"/>
      <c r="M131" s="208"/>
      <c r="N131" s="46"/>
      <c r="O131" s="46"/>
    </row>
    <row r="132" s="218" customFormat="1" ht="14.1" customHeight="1">
      <c r="A132" s="52" t="s">
        <v>430</v>
      </c>
      <c r="B132" s="87"/>
      <c r="C132" s="115">
        <v>84.375</v>
      </c>
      <c r="D132" s="133"/>
      <c r="E132" s="133"/>
      <c r="F132" s="154"/>
      <c r="G132" s="169"/>
      <c r="H132" s="169"/>
      <c r="I132" s="133"/>
      <c r="J132" s="189"/>
      <c r="K132" s="169"/>
      <c r="L132" s="154"/>
      <c r="M132" s="208"/>
      <c r="N132" s="46"/>
      <c r="O132" s="46"/>
    </row>
    <row r="133" s="218" customFormat="1" ht="14.1" customHeight="1">
      <c r="A133" s="52" t="s">
        <v>431</v>
      </c>
      <c r="B133" s="87"/>
      <c r="C133" s="115">
        <v>90</v>
      </c>
      <c r="D133" s="133"/>
      <c r="E133" s="133"/>
      <c r="F133" s="154"/>
      <c r="G133" s="169"/>
      <c r="H133" s="169"/>
      <c r="I133" s="133"/>
      <c r="J133" s="189"/>
      <c r="K133" s="169"/>
      <c r="L133" s="154"/>
      <c r="M133" s="208"/>
      <c r="N133" s="46"/>
      <c r="O133" s="46"/>
    </row>
    <row r="134" s="218" customFormat="1" ht="14.1" customHeight="1">
      <c r="A134" s="52" t="s">
        <v>432</v>
      </c>
      <c r="B134" s="87"/>
      <c r="C134" s="115">
        <v>93.75</v>
      </c>
      <c r="D134" s="133"/>
      <c r="E134" s="133"/>
      <c r="F134" s="154"/>
      <c r="G134" s="169"/>
      <c r="H134" s="169"/>
      <c r="I134" s="133"/>
      <c r="J134" s="189"/>
      <c r="K134" s="169"/>
      <c r="L134" s="154"/>
      <c r="M134" s="208"/>
      <c r="N134" s="46"/>
      <c r="O134" s="46"/>
    </row>
    <row r="135" s="218" customFormat="1" ht="14.1" customHeight="1">
      <c r="A135" s="53" t="s">
        <v>433</v>
      </c>
      <c r="B135" s="87"/>
      <c r="C135" s="113">
        <v>105</v>
      </c>
      <c r="D135" s="133"/>
      <c r="E135" s="133"/>
      <c r="F135" s="154"/>
      <c r="G135" s="169"/>
      <c r="H135" s="169"/>
      <c r="I135" s="133"/>
      <c r="J135" s="189"/>
      <c r="K135" s="169"/>
      <c r="L135" s="154"/>
      <c r="M135" s="208"/>
      <c r="N135" s="46"/>
      <c r="O135" s="46"/>
    </row>
    <row r="136" s="218" customFormat="1" ht="14.1" customHeight="1">
      <c r="A136" s="54" t="s">
        <v>434</v>
      </c>
      <c r="B136" s="87"/>
      <c r="C136" s="120">
        <f>75*1.5</f>
        <v>112.5</v>
      </c>
      <c r="D136" s="133"/>
      <c r="E136" s="133"/>
      <c r="F136" s="154"/>
      <c r="G136" s="169"/>
      <c r="H136" s="169"/>
      <c r="I136" s="133"/>
      <c r="J136" s="189"/>
      <c r="K136" s="169"/>
      <c r="L136" s="154"/>
      <c r="M136" s="208"/>
      <c r="N136" s="46"/>
      <c r="O136" s="46"/>
    </row>
    <row r="137" s="218" customFormat="1" ht="14.1" customHeight="1">
      <c r="A137" s="54" t="s">
        <v>435</v>
      </c>
      <c r="B137" s="87"/>
      <c r="C137" s="120">
        <v>140.625</v>
      </c>
      <c r="D137" s="133"/>
      <c r="E137" s="133"/>
      <c r="F137" s="154"/>
      <c r="G137" s="169"/>
      <c r="H137" s="169"/>
      <c r="I137" s="133"/>
      <c r="J137" s="189"/>
      <c r="K137" s="169"/>
      <c r="L137" s="154"/>
      <c r="M137" s="208"/>
      <c r="N137" s="46"/>
      <c r="O137" s="46"/>
    </row>
    <row r="138" s="218" customFormat="1" ht="14.1" customHeight="1">
      <c r="A138" s="59" t="s">
        <v>436</v>
      </c>
      <c r="B138" s="84"/>
      <c r="C138" s="116">
        <v>150</v>
      </c>
      <c r="D138" s="134"/>
      <c r="E138" s="134"/>
      <c r="F138" s="155"/>
      <c r="G138" s="170"/>
      <c r="H138" s="170"/>
      <c r="I138" s="134"/>
      <c r="J138" s="190"/>
      <c r="K138" s="170"/>
      <c r="L138" s="155"/>
      <c r="M138" s="209"/>
      <c r="N138" s="46"/>
      <c r="O138" s="46"/>
    </row>
    <row r="139" ht="14.1" customHeight="1">
      <c r="A139" s="73" t="s">
        <v>284</v>
      </c>
      <c r="B139" s="88" t="s">
        <v>485</v>
      </c>
      <c r="C139" s="111">
        <v>100</v>
      </c>
      <c r="D139" s="131"/>
      <c r="E139" s="131"/>
      <c r="F139" s="160"/>
      <c r="G139" s="167"/>
      <c r="H139" s="167"/>
      <c r="I139" s="131"/>
      <c r="J139" s="187"/>
      <c r="K139" s="167"/>
      <c r="L139" s="160"/>
      <c r="M139" s="206"/>
    </row>
    <row r="140" ht="14.1" customHeight="1">
      <c r="A140" s="74" t="s">
        <v>437</v>
      </c>
      <c r="B140" s="100" t="s">
        <v>486</v>
      </c>
      <c r="C140" s="121" t="s">
        <v>495</v>
      </c>
      <c r="D140" s="132"/>
      <c r="E140" s="132"/>
      <c r="F140" s="156"/>
      <c r="G140" s="168"/>
      <c r="H140" s="168"/>
      <c r="I140" s="132"/>
      <c r="J140" s="188"/>
      <c r="K140" s="168"/>
      <c r="L140" s="156"/>
      <c r="M140" s="207"/>
    </row>
    <row r="141" ht="14.1" customHeight="1">
      <c r="A141" s="53" t="s">
        <v>438</v>
      </c>
      <c r="B141" s="101"/>
      <c r="C141" s="122" t="s">
        <v>496</v>
      </c>
      <c r="D141" s="133"/>
      <c r="E141" s="133"/>
      <c r="F141" s="152"/>
      <c r="G141" s="169"/>
      <c r="H141" s="169"/>
      <c r="I141" s="133"/>
      <c r="J141" s="189"/>
      <c r="K141" s="169"/>
      <c r="L141" s="154"/>
      <c r="M141" s="208"/>
    </row>
    <row r="142" ht="14.1" customHeight="1">
      <c r="A142" s="53" t="s">
        <v>439</v>
      </c>
      <c r="B142" s="101"/>
      <c r="C142" s="122" t="s">
        <v>497</v>
      </c>
      <c r="D142" s="133"/>
      <c r="E142" s="133"/>
      <c r="F142" s="152"/>
      <c r="G142" s="169"/>
      <c r="H142" s="169"/>
      <c r="I142" s="133"/>
      <c r="J142" s="189"/>
      <c r="K142" s="169"/>
      <c r="L142" s="154"/>
      <c r="M142" s="208"/>
    </row>
    <row r="143" ht="14.1" customHeight="1">
      <c r="A143" s="53" t="s">
        <v>440</v>
      </c>
      <c r="B143" s="101"/>
      <c r="C143" s="122" t="s">
        <v>498</v>
      </c>
      <c r="D143" s="133"/>
      <c r="E143" s="133"/>
      <c r="F143" s="152"/>
      <c r="G143" s="169"/>
      <c r="H143" s="169"/>
      <c r="I143" s="133"/>
      <c r="J143" s="189"/>
      <c r="K143" s="169"/>
      <c r="L143" s="154"/>
      <c r="M143" s="208"/>
    </row>
    <row r="144" ht="14.1" customHeight="1">
      <c r="A144" s="54" t="s">
        <v>441</v>
      </c>
      <c r="B144" s="102"/>
      <c r="C144" s="123">
        <v>1250</v>
      </c>
      <c r="D144" s="134"/>
      <c r="E144" s="134"/>
      <c r="F144" s="153"/>
      <c r="G144" s="170"/>
      <c r="H144" s="170"/>
      <c r="I144" s="134"/>
      <c r="J144" s="190"/>
      <c r="K144" s="170"/>
      <c r="L144" s="155"/>
      <c r="M144" s="209"/>
    </row>
    <row r="145" ht="14.1" customHeight="1">
      <c r="A145" s="74" t="s">
        <v>442</v>
      </c>
      <c r="B145" s="100" t="s">
        <v>487</v>
      </c>
      <c r="C145" s="121" t="s">
        <v>499</v>
      </c>
      <c r="D145" s="132"/>
      <c r="E145" s="132"/>
      <c r="F145" s="151"/>
      <c r="G145" s="168"/>
      <c r="H145" s="168"/>
      <c r="I145" s="132"/>
      <c r="J145" s="188"/>
      <c r="K145" s="168"/>
      <c r="L145" s="156"/>
      <c r="M145" s="207"/>
    </row>
    <row r="146" ht="14.1" customHeight="1">
      <c r="A146" s="53" t="s">
        <v>443</v>
      </c>
      <c r="B146" s="101"/>
      <c r="C146" s="122" t="s">
        <v>500</v>
      </c>
      <c r="D146" s="133"/>
      <c r="E146" s="133"/>
      <c r="F146" s="152"/>
      <c r="G146" s="169"/>
      <c r="H146" s="169"/>
      <c r="I146" s="133"/>
      <c r="J146" s="189"/>
      <c r="K146" s="169"/>
      <c r="L146" s="154"/>
      <c r="M146" s="208"/>
    </row>
    <row r="147" ht="14.1" customHeight="1">
      <c r="A147" s="53" t="s">
        <v>444</v>
      </c>
      <c r="B147" s="101"/>
      <c r="C147" s="122" t="s">
        <v>501</v>
      </c>
      <c r="D147" s="133"/>
      <c r="E147" s="133"/>
      <c r="F147" s="152"/>
      <c r="G147" s="169"/>
      <c r="H147" s="169"/>
      <c r="I147" s="133"/>
      <c r="J147" s="189"/>
      <c r="K147" s="169"/>
      <c r="L147" s="154"/>
      <c r="M147" s="208"/>
    </row>
    <row r="148" ht="14.1" customHeight="1">
      <c r="A148" s="53" t="s">
        <v>445</v>
      </c>
      <c r="B148" s="101"/>
      <c r="C148" s="122" t="s">
        <v>502</v>
      </c>
      <c r="D148" s="133"/>
      <c r="E148" s="133"/>
      <c r="F148" s="152"/>
      <c r="G148" s="169"/>
      <c r="H148" s="169"/>
      <c r="I148" s="133"/>
      <c r="J148" s="189"/>
      <c r="K148" s="169"/>
      <c r="L148" s="152"/>
      <c r="M148" s="213"/>
    </row>
    <row r="149" ht="14.1" customHeight="1">
      <c r="A149" s="54" t="s">
        <v>446</v>
      </c>
      <c r="B149" s="102"/>
      <c r="C149" s="123">
        <v>1250</v>
      </c>
      <c r="D149" s="134"/>
      <c r="E149" s="134"/>
      <c r="F149" s="153"/>
      <c r="G149" s="170"/>
      <c r="H149" s="170"/>
      <c r="I149" s="134"/>
      <c r="J149" s="190"/>
      <c r="K149" s="170"/>
      <c r="L149" s="153"/>
      <c r="M149" s="214"/>
    </row>
    <row r="150" ht="14.1" customHeight="1">
      <c r="A150" s="55" t="s">
        <v>447</v>
      </c>
      <c r="B150" s="100" t="s">
        <v>488</v>
      </c>
      <c r="C150" s="121" t="s">
        <v>503</v>
      </c>
      <c r="D150" s="132"/>
      <c r="E150" s="132"/>
      <c r="F150" s="151"/>
      <c r="G150" s="168"/>
      <c r="H150" s="168"/>
      <c r="I150" s="132"/>
      <c r="J150" s="188"/>
      <c r="K150" s="168"/>
      <c r="L150" s="151"/>
      <c r="M150" s="215"/>
    </row>
    <row r="151" ht="14.1" customHeight="1">
      <c r="A151" s="53" t="s">
        <v>448</v>
      </c>
      <c r="B151" s="101"/>
      <c r="C151" s="122" t="s">
        <v>504</v>
      </c>
      <c r="D151" s="133"/>
      <c r="E151" s="133"/>
      <c r="F151" s="152"/>
      <c r="G151" s="169"/>
      <c r="H151" s="169"/>
      <c r="I151" s="133"/>
      <c r="J151" s="189"/>
      <c r="K151" s="169"/>
      <c r="L151" s="152"/>
      <c r="M151" s="213"/>
    </row>
    <row r="152" ht="14.1" customHeight="1">
      <c r="A152" s="53" t="s">
        <v>449</v>
      </c>
      <c r="B152" s="101"/>
      <c r="C152" s="122" t="s">
        <v>505</v>
      </c>
      <c r="D152" s="133"/>
      <c r="E152" s="133"/>
      <c r="F152" s="152"/>
      <c r="G152" s="169"/>
      <c r="H152" s="169"/>
      <c r="I152" s="133"/>
      <c r="J152" s="189"/>
      <c r="K152" s="169"/>
      <c r="L152" s="152"/>
      <c r="M152" s="213"/>
    </row>
    <row r="153" ht="14.1" customHeight="1">
      <c r="A153" s="53" t="s">
        <v>450</v>
      </c>
      <c r="B153" s="103"/>
      <c r="C153" s="122" t="s">
        <v>502</v>
      </c>
      <c r="D153" s="133"/>
      <c r="E153" s="133"/>
      <c r="F153" s="152"/>
      <c r="G153" s="169"/>
      <c r="H153" s="169"/>
      <c r="I153" s="133"/>
      <c r="J153" s="189"/>
      <c r="K153" s="169"/>
      <c r="L153" s="152"/>
      <c r="M153" s="213"/>
    </row>
    <row r="154" ht="14.1" customHeight="1">
      <c r="A154" s="54" t="s">
        <v>451</v>
      </c>
      <c r="B154" s="102"/>
      <c r="C154" s="123">
        <v>1250</v>
      </c>
      <c r="D154" s="134"/>
      <c r="E154" s="134"/>
      <c r="F154" s="153"/>
      <c r="G154" s="170"/>
      <c r="H154" s="170"/>
      <c r="I154" s="134"/>
      <c r="J154" s="190"/>
      <c r="K154" s="170"/>
      <c r="L154" s="153"/>
      <c r="M154" s="214"/>
    </row>
    <row r="155" ht="13.5" customHeight="1">
      <c r="A155" s="55" t="s">
        <v>452</v>
      </c>
      <c r="B155" s="100" t="s">
        <v>489</v>
      </c>
      <c r="C155" s="112">
        <v>0</v>
      </c>
      <c r="D155" s="132"/>
      <c r="E155" s="132"/>
      <c r="F155" s="151"/>
      <c r="G155" s="168"/>
      <c r="H155" s="132"/>
      <c r="I155" s="132"/>
      <c r="J155" s="188"/>
      <c r="K155" s="172"/>
      <c r="L155" s="151"/>
      <c r="M155" s="215"/>
    </row>
    <row r="156" ht="14.1" customHeight="1">
      <c r="A156" s="53" t="s">
        <v>453</v>
      </c>
      <c r="B156" s="101"/>
      <c r="C156" s="113">
        <v>2</v>
      </c>
      <c r="D156" s="133"/>
      <c r="E156" s="133"/>
      <c r="F156" s="152"/>
      <c r="G156" s="169"/>
      <c r="H156" s="133"/>
      <c r="I156" s="133"/>
      <c r="J156" s="189"/>
      <c r="K156" s="197"/>
      <c r="L156" s="152"/>
      <c r="M156" s="213"/>
    </row>
    <row r="157" ht="14.1" customHeight="1">
      <c r="A157" s="53" t="s">
        <v>454</v>
      </c>
      <c r="B157" s="101"/>
      <c r="C157" s="113">
        <v>4</v>
      </c>
      <c r="D157" s="133"/>
      <c r="E157" s="133"/>
      <c r="F157" s="152"/>
      <c r="G157" s="169"/>
      <c r="H157" s="181"/>
      <c r="I157" s="133"/>
      <c r="J157" s="189"/>
      <c r="K157" s="197"/>
      <c r="L157" s="152"/>
      <c r="M157" s="213"/>
    </row>
    <row r="158" ht="14.1" customHeight="1" thickBot="1">
      <c r="A158" s="75" t="s">
        <v>455</v>
      </c>
      <c r="B158" s="106"/>
      <c r="C158" s="124">
        <v>20</v>
      </c>
      <c r="D158" s="135"/>
      <c r="E158" s="135"/>
      <c r="F158" s="161"/>
      <c r="G158" s="177"/>
      <c r="H158" s="177"/>
      <c r="I158" s="135"/>
      <c r="J158" s="194"/>
      <c r="K158" s="177"/>
      <c r="L158" s="161"/>
      <c r="M158" s="216"/>
    </row>
    <row r="159" ht="14.1" customHeight="1" thickBot="1">
      <c r="A159" s="76"/>
      <c r="B159" s="107" t="s">
        <v>490</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491</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492</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t="s">
        <v>456</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45"/>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46052</v>
      </c>
      <c r="D2" s="33" t="s">
        <v>108</v>
      </c>
      <c r="F2" s="33" t="s">
        <v>15</v>
      </c>
    </row>
    <row r="3" hidden="1" s="31" customFormat="1" ht="13.5">
      <c r="A3" s="31" t="s">
        <v>23</v>
      </c>
      <c r="B3" s="31" t="s">
        <v>23</v>
      </c>
      <c r="C3" s="31" t="s">
        <v>23</v>
      </c>
      <c r="D3" s="31" t="s">
        <v>23</v>
      </c>
      <c r="E3" s="31" t="s">
        <v>23</v>
      </c>
      <c r="F3" s="31" t="s">
        <v>23</v>
      </c>
      <c r="G3" s="31" t="s">
        <v>23</v>
      </c>
      <c r="H3" s="31" t="s">
        <v>23</v>
      </c>
      <c r="I3" s="31" t="s">
        <v>23</v>
      </c>
      <c r="J3" s="31" t="s">
        <v>23</v>
      </c>
      <c r="K3" s="31" t="s">
        <v>23</v>
      </c>
      <c r="L3" s="31" t="s">
        <v>23</v>
      </c>
      <c r="M3" s="31" t="s">
        <v>23</v>
      </c>
      <c r="N3" s="31" t="s">
        <v>23</v>
      </c>
      <c r="O3" s="31" t="s">
        <v>23</v>
      </c>
      <c r="P3" s="31" t="s">
        <v>23</v>
      </c>
      <c r="Q3" s="31" t="s">
        <v>23</v>
      </c>
      <c r="R3" s="31" t="s">
        <v>23</v>
      </c>
      <c r="S3" s="31" t="s">
        <v>23</v>
      </c>
      <c r="T3" s="31" t="s">
        <v>23</v>
      </c>
      <c r="U3" s="31" t="s">
        <v>23</v>
      </c>
      <c r="V3" s="31" t="s">
        <v>23</v>
      </c>
      <c r="W3" s="31" t="s">
        <v>23</v>
      </c>
      <c r="X3" s="31" t="s">
        <v>23</v>
      </c>
      <c r="Y3" s="31" t="s">
        <v>23</v>
      </c>
      <c r="Z3" s="31" t="s">
        <v>23</v>
      </c>
      <c r="AA3" s="31" t="s">
        <v>23</v>
      </c>
      <c r="AB3" s="31" t="s">
        <v>23</v>
      </c>
      <c r="AC3" s="31" t="s">
        <v>23</v>
      </c>
    </row>
    <row r="4" ht="23.25" customHeight="1">
      <c r="A4" s="25" t="s">
        <v>37</v>
      </c>
      <c r="B4" s="25" t="s">
        <v>39</v>
      </c>
      <c r="C4" s="28" t="s">
        <v>41</v>
      </c>
      <c r="D4" s="26" t="s">
        <v>44</v>
      </c>
      <c r="E4" s="26" t="s">
        <v>177</v>
      </c>
      <c r="F4" s="26" t="s">
        <v>49</v>
      </c>
      <c r="G4" s="26" t="s">
        <v>274</v>
      </c>
      <c r="H4" s="35" t="s">
        <v>99</v>
      </c>
      <c r="I4" s="36"/>
      <c r="J4" s="36"/>
      <c r="K4" s="38"/>
      <c r="L4" s="35" t="s">
        <v>101</v>
      </c>
      <c r="M4" s="36"/>
      <c r="N4" s="36"/>
      <c r="O4" s="38"/>
      <c r="P4" s="39" t="s">
        <v>285</v>
      </c>
      <c r="Q4" s="39" t="s">
        <v>286</v>
      </c>
      <c r="R4" s="39" t="s">
        <v>287</v>
      </c>
      <c r="S4" s="39" t="s">
        <v>288</v>
      </c>
      <c r="T4" s="39" t="s">
        <v>289</v>
      </c>
      <c r="U4" s="39" t="s">
        <v>291</v>
      </c>
      <c r="V4" s="2" t="s">
        <v>292</v>
      </c>
      <c r="W4" s="2" t="s">
        <v>64</v>
      </c>
      <c r="X4" s="2" t="s">
        <v>294</v>
      </c>
      <c r="Y4" s="2" t="s">
        <v>295</v>
      </c>
      <c r="Z4" s="2" t="s">
        <v>296</v>
      </c>
      <c r="AA4" s="2" t="s">
        <v>297</v>
      </c>
      <c r="AB4" s="2" t="s">
        <v>298</v>
      </c>
      <c r="AC4" s="2" t="s">
        <v>299</v>
      </c>
      <c r="XFD4"/>
    </row>
    <row r="5" ht="32.45" customHeight="1">
      <c r="A5" s="2"/>
      <c r="B5" s="2"/>
      <c r="C5" s="18"/>
      <c r="D5" s="17"/>
      <c r="E5" s="17"/>
      <c r="F5" s="17"/>
      <c r="G5" s="17"/>
      <c r="H5" s="23" t="s">
        <v>52</v>
      </c>
      <c r="I5" s="18" t="s">
        <v>281</v>
      </c>
      <c r="J5" s="18" t="s">
        <v>282</v>
      </c>
      <c r="K5" s="23" t="s">
        <v>100</v>
      </c>
      <c r="L5" s="23" t="s">
        <v>52</v>
      </c>
      <c r="M5" s="18" t="s">
        <v>281</v>
      </c>
      <c r="N5" s="18" t="s">
        <v>282</v>
      </c>
      <c r="O5" s="23" t="s">
        <v>100</v>
      </c>
      <c r="P5" s="40"/>
      <c r="Q5" s="40"/>
      <c r="R5" s="40"/>
      <c r="S5" s="40"/>
      <c r="T5" s="40"/>
      <c r="U5" s="40"/>
      <c r="V5" s="42"/>
      <c r="W5" s="42"/>
      <c r="X5" s="42"/>
      <c r="Y5" s="42"/>
      <c r="Z5" s="42"/>
      <c r="AA5" s="42"/>
      <c r="AB5" s="42"/>
      <c r="AC5" s="42"/>
      <c r="XFD5"/>
    </row>
    <row r="6">
      <c r="A6" s="32" t="s">
        <v>104</v>
      </c>
      <c r="B6" s="32" t="s">
        <v>105</v>
      </c>
      <c r="C6" s="32" t="s">
        <v>42</v>
      </c>
      <c r="D6" s="32" t="s">
        <v>109</v>
      </c>
      <c r="E6" s="32" t="s">
        <v>178</v>
      </c>
      <c r="F6" s="32" t="s">
        <v>242</v>
      </c>
      <c r="G6" s="32" t="s">
        <v>106</v>
      </c>
      <c r="H6" s="32" t="s">
        <v>277</v>
      </c>
      <c r="I6" s="37">
        <v>14092400.5056</v>
      </c>
      <c r="J6" s="32" t="s">
        <v>23</v>
      </c>
      <c r="K6" s="37">
        <v>0</v>
      </c>
      <c r="L6" s="32" t="s">
        <v>277</v>
      </c>
      <c r="M6" s="37">
        <v>14092400.5056</v>
      </c>
      <c r="N6" s="32" t="s">
        <v>23</v>
      </c>
      <c r="O6" s="37">
        <v>0</v>
      </c>
      <c r="P6" s="37">
        <v>14044274.0064</v>
      </c>
      <c r="Q6" s="37">
        <v>48126.4992</v>
      </c>
      <c r="R6" s="37">
        <v>0</v>
      </c>
      <c r="S6" s="41">
        <v>0</v>
      </c>
      <c r="T6" s="32" t="s">
        <v>290</v>
      </c>
      <c r="U6" s="32" t="s">
        <v>106</v>
      </c>
      <c r="V6" s="32" t="s">
        <v>293</v>
      </c>
      <c r="W6" s="41" t="s">
        <v>106</v>
      </c>
      <c r="X6" s="41">
        <v>1</v>
      </c>
      <c r="Y6" s="32" t="s">
        <v>106</v>
      </c>
      <c r="Z6" s="32" t="s">
        <v>106</v>
      </c>
      <c r="AA6" s="41" t="s">
        <v>106</v>
      </c>
      <c r="AB6" s="41" t="s">
        <v>106</v>
      </c>
      <c r="AC6" s="32" t="s">
        <v>106</v>
      </c>
    </row>
    <row r="7">
      <c r="A7" s="32" t="s">
        <v>104</v>
      </c>
      <c r="B7" s="32" t="s">
        <v>105</v>
      </c>
      <c r="C7" s="32" t="s">
        <v>42</v>
      </c>
      <c r="D7" s="32" t="s">
        <v>109</v>
      </c>
      <c r="E7" s="32" t="s">
        <v>178</v>
      </c>
      <c r="F7" s="32" t="s">
        <v>242</v>
      </c>
      <c r="G7" s="32" t="s">
        <v>106</v>
      </c>
      <c r="H7" s="32" t="s">
        <v>277</v>
      </c>
      <c r="I7" s="37">
        <v>15354407.610239999</v>
      </c>
      <c r="J7" s="32" t="s">
        <v>23</v>
      </c>
      <c r="K7" s="37">
        <v>0</v>
      </c>
      <c r="L7" s="32" t="s">
        <v>277</v>
      </c>
      <c r="M7" s="37">
        <v>15354407.610239999</v>
      </c>
      <c r="N7" s="32" t="s">
        <v>23</v>
      </c>
      <c r="O7" s="37">
        <v>0</v>
      </c>
      <c r="P7" s="37">
        <v>15301971.4176</v>
      </c>
      <c r="Q7" s="37">
        <v>52436.19264</v>
      </c>
      <c r="R7" s="37">
        <v>0</v>
      </c>
      <c r="S7" s="41">
        <v>0</v>
      </c>
      <c r="T7" s="32" t="s">
        <v>290</v>
      </c>
      <c r="U7" s="32" t="s">
        <v>106</v>
      </c>
      <c r="V7" s="32" t="s">
        <v>293</v>
      </c>
      <c r="W7" s="41" t="s">
        <v>106</v>
      </c>
      <c r="X7" s="41">
        <v>1</v>
      </c>
      <c r="Y7" s="32" t="s">
        <v>106</v>
      </c>
      <c r="Z7" s="32" t="s">
        <v>106</v>
      </c>
      <c r="AA7" s="41" t="s">
        <v>106</v>
      </c>
      <c r="AB7" s="41" t="s">
        <v>106</v>
      </c>
      <c r="AC7" s="32" t="s">
        <v>106</v>
      </c>
    </row>
    <row r="8">
      <c r="A8" s="32" t="s">
        <v>104</v>
      </c>
      <c r="B8" s="32" t="s">
        <v>105</v>
      </c>
      <c r="C8" s="32" t="s">
        <v>42</v>
      </c>
      <c r="D8" s="32" t="s">
        <v>109</v>
      </c>
      <c r="E8" s="32" t="s">
        <v>178</v>
      </c>
      <c r="F8" s="32" t="s">
        <v>242</v>
      </c>
      <c r="G8" s="32" t="s">
        <v>106</v>
      </c>
      <c r="H8" s="32" t="s">
        <v>277</v>
      </c>
      <c r="I8" s="37">
        <v>51742264.519680001</v>
      </c>
      <c r="J8" s="32" t="s">
        <v>23</v>
      </c>
      <c r="K8" s="37">
        <v>0</v>
      </c>
      <c r="L8" s="32" t="s">
        <v>277</v>
      </c>
      <c r="M8" s="37">
        <v>51742264.519680001</v>
      </c>
      <c r="N8" s="32" t="s">
        <v>23</v>
      </c>
      <c r="O8" s="37">
        <v>0</v>
      </c>
      <c r="P8" s="37">
        <v>51565548.019199997</v>
      </c>
      <c r="Q8" s="37">
        <v>176716.50048</v>
      </c>
      <c r="R8" s="37">
        <v>0</v>
      </c>
      <c r="S8" s="41">
        <v>0</v>
      </c>
      <c r="T8" s="32" t="s">
        <v>290</v>
      </c>
      <c r="U8" s="32" t="s">
        <v>106</v>
      </c>
      <c r="V8" s="32" t="s">
        <v>293</v>
      </c>
      <c r="W8" s="41" t="s">
        <v>106</v>
      </c>
      <c r="X8" s="41">
        <v>1</v>
      </c>
      <c r="Y8" s="32" t="s">
        <v>106</v>
      </c>
      <c r="Z8" s="32" t="s">
        <v>106</v>
      </c>
      <c r="AA8" s="41" t="s">
        <v>106</v>
      </c>
      <c r="AB8" s="41" t="s">
        <v>106</v>
      </c>
      <c r="AC8" s="32" t="s">
        <v>106</v>
      </c>
    </row>
    <row r="9">
      <c r="A9" s="32" t="s">
        <v>104</v>
      </c>
      <c r="B9" s="32" t="s">
        <v>105</v>
      </c>
      <c r="C9" s="32" t="s">
        <v>42</v>
      </c>
      <c r="D9" s="32" t="s">
        <v>109</v>
      </c>
      <c r="E9" s="32" t="s">
        <v>178</v>
      </c>
      <c r="F9" s="32" t="s">
        <v>242</v>
      </c>
      <c r="G9" s="32" t="s">
        <v>106</v>
      </c>
      <c r="H9" s="32" t="s">
        <v>277</v>
      </c>
      <c r="I9" s="37">
        <v>52793934.600959994</v>
      </c>
      <c r="J9" s="32" t="s">
        <v>23</v>
      </c>
      <c r="K9" s="37">
        <v>0</v>
      </c>
      <c r="L9" s="32" t="s">
        <v>277</v>
      </c>
      <c r="M9" s="37">
        <v>52793934.600959994</v>
      </c>
      <c r="N9" s="32" t="s">
        <v>23</v>
      </c>
      <c r="O9" s="37">
        <v>0</v>
      </c>
      <c r="P9" s="37">
        <v>52613628.278399996</v>
      </c>
      <c r="Q9" s="37">
        <v>180306.32256</v>
      </c>
      <c r="R9" s="37">
        <v>0</v>
      </c>
      <c r="S9" s="41">
        <v>0</v>
      </c>
      <c r="T9" s="32" t="s">
        <v>290</v>
      </c>
      <c r="U9" s="32" t="s">
        <v>106</v>
      </c>
      <c r="V9" s="32" t="s">
        <v>293</v>
      </c>
      <c r="W9" s="41" t="s">
        <v>106</v>
      </c>
      <c r="X9" s="41">
        <v>1</v>
      </c>
      <c r="Y9" s="32" t="s">
        <v>106</v>
      </c>
      <c r="Z9" s="32" t="s">
        <v>106</v>
      </c>
      <c r="AA9" s="41" t="s">
        <v>106</v>
      </c>
      <c r="AB9" s="41" t="s">
        <v>106</v>
      </c>
      <c r="AC9" s="32" t="s">
        <v>106</v>
      </c>
    </row>
    <row r="10">
      <c r="A10" s="32" t="s">
        <v>104</v>
      </c>
      <c r="B10" s="32" t="s">
        <v>105</v>
      </c>
      <c r="C10" s="32" t="s">
        <v>42</v>
      </c>
      <c r="D10" s="32" t="s">
        <v>109</v>
      </c>
      <c r="E10" s="32" t="s">
        <v>178</v>
      </c>
      <c r="F10" s="32" t="s">
        <v>242</v>
      </c>
      <c r="G10" s="32" t="s">
        <v>106</v>
      </c>
      <c r="H10" s="32" t="s">
        <v>277</v>
      </c>
      <c r="I10" s="37">
        <v>14092400.5056</v>
      </c>
      <c r="J10" s="32" t="s">
        <v>23</v>
      </c>
      <c r="K10" s="37">
        <v>0</v>
      </c>
      <c r="L10" s="32" t="s">
        <v>277</v>
      </c>
      <c r="M10" s="37">
        <v>14092400.5056</v>
      </c>
      <c r="N10" s="32" t="s">
        <v>23</v>
      </c>
      <c r="O10" s="37">
        <v>0</v>
      </c>
      <c r="P10" s="37">
        <v>14044274.0064</v>
      </c>
      <c r="Q10" s="37">
        <v>48126.4992</v>
      </c>
      <c r="R10" s="37">
        <v>0</v>
      </c>
      <c r="S10" s="41">
        <v>0</v>
      </c>
      <c r="T10" s="32" t="s">
        <v>290</v>
      </c>
      <c r="U10" s="32" t="s">
        <v>106</v>
      </c>
      <c r="V10" s="32" t="s">
        <v>293</v>
      </c>
      <c r="W10" s="41" t="s">
        <v>106</v>
      </c>
      <c r="X10" s="41">
        <v>1</v>
      </c>
      <c r="Y10" s="32" t="s">
        <v>106</v>
      </c>
      <c r="Z10" s="32" t="s">
        <v>106</v>
      </c>
      <c r="AA10" s="41" t="s">
        <v>106</v>
      </c>
      <c r="AB10" s="41" t="s">
        <v>106</v>
      </c>
      <c r="AC10" s="32" t="s">
        <v>106</v>
      </c>
    </row>
    <row r="11">
      <c r="A11" s="32" t="s">
        <v>104</v>
      </c>
      <c r="B11" s="32" t="s">
        <v>105</v>
      </c>
      <c r="C11" s="32" t="s">
        <v>42</v>
      </c>
      <c r="D11" s="32" t="s">
        <v>110</v>
      </c>
      <c r="E11" s="32" t="s">
        <v>179</v>
      </c>
      <c r="F11" s="32" t="s">
        <v>243</v>
      </c>
      <c r="G11" s="32" t="s">
        <v>106</v>
      </c>
      <c r="H11" s="32" t="s">
        <v>277</v>
      </c>
      <c r="I11" s="37">
        <v>64714810.694399998</v>
      </c>
      <c r="J11" s="32" t="s">
        <v>23</v>
      </c>
      <c r="K11" s="37">
        <v>0</v>
      </c>
      <c r="L11" s="32" t="s">
        <v>277</v>
      </c>
      <c r="M11" s="37">
        <v>64714810.694399998</v>
      </c>
      <c r="N11" s="32" t="s">
        <v>23</v>
      </c>
      <c r="O11" s="37">
        <v>0</v>
      </c>
      <c r="P11" s="37">
        <v>62513676.575999998</v>
      </c>
      <c r="Q11" s="37">
        <v>2201134.1184</v>
      </c>
      <c r="R11" s="37">
        <v>0</v>
      </c>
      <c r="S11" s="41">
        <v>0</v>
      </c>
      <c r="T11" s="32" t="s">
        <v>290</v>
      </c>
      <c r="U11" s="32" t="s">
        <v>106</v>
      </c>
      <c r="V11" s="32" t="s">
        <v>293</v>
      </c>
      <c r="W11" s="41" t="s">
        <v>106</v>
      </c>
      <c r="X11" s="41">
        <v>1</v>
      </c>
      <c r="Y11" s="32" t="s">
        <v>106</v>
      </c>
      <c r="Z11" s="32" t="s">
        <v>106</v>
      </c>
      <c r="AA11" s="41" t="s">
        <v>106</v>
      </c>
      <c r="AB11" s="41" t="s">
        <v>106</v>
      </c>
      <c r="AC11" s="32" t="s">
        <v>106</v>
      </c>
    </row>
    <row r="12">
      <c r="A12" s="32" t="s">
        <v>104</v>
      </c>
      <c r="B12" s="32" t="s">
        <v>105</v>
      </c>
      <c r="C12" s="32" t="s">
        <v>42</v>
      </c>
      <c r="D12" s="32" t="s">
        <v>110</v>
      </c>
      <c r="E12" s="32" t="s">
        <v>179</v>
      </c>
      <c r="F12" s="32" t="s">
        <v>243</v>
      </c>
      <c r="G12" s="32" t="s">
        <v>106</v>
      </c>
      <c r="H12" s="32" t="s">
        <v>277</v>
      </c>
      <c r="I12" s="37">
        <v>14313838.876799999</v>
      </c>
      <c r="J12" s="32" t="s">
        <v>23</v>
      </c>
      <c r="K12" s="37">
        <v>0</v>
      </c>
      <c r="L12" s="32" t="s">
        <v>277</v>
      </c>
      <c r="M12" s="37">
        <v>14313838.876799999</v>
      </c>
      <c r="N12" s="32" t="s">
        <v>23</v>
      </c>
      <c r="O12" s="37">
        <v>0</v>
      </c>
      <c r="P12" s="37">
        <v>13827012.575999999</v>
      </c>
      <c r="Q12" s="37">
        <v>486826.3008</v>
      </c>
      <c r="R12" s="37">
        <v>0</v>
      </c>
      <c r="S12" s="41">
        <v>0</v>
      </c>
      <c r="T12" s="32" t="s">
        <v>290</v>
      </c>
      <c r="U12" s="32" t="s">
        <v>106</v>
      </c>
      <c r="V12" s="32" t="s">
        <v>293</v>
      </c>
      <c r="W12" s="41" t="s">
        <v>106</v>
      </c>
      <c r="X12" s="41">
        <v>1</v>
      </c>
      <c r="Y12" s="32" t="s">
        <v>106</v>
      </c>
      <c r="Z12" s="32" t="s">
        <v>106</v>
      </c>
      <c r="AA12" s="41" t="s">
        <v>106</v>
      </c>
      <c r="AB12" s="41" t="s">
        <v>106</v>
      </c>
      <c r="AC12" s="32" t="s">
        <v>106</v>
      </c>
    </row>
    <row r="13">
      <c r="A13" s="32" t="s">
        <v>104</v>
      </c>
      <c r="B13" s="32" t="s">
        <v>105</v>
      </c>
      <c r="C13" s="32" t="s">
        <v>42</v>
      </c>
      <c r="D13" s="32" t="s">
        <v>110</v>
      </c>
      <c r="E13" s="32" t="s">
        <v>179</v>
      </c>
      <c r="F13" s="32" t="s">
        <v>243</v>
      </c>
      <c r="G13" s="32" t="s">
        <v>106</v>
      </c>
      <c r="H13" s="32" t="s">
        <v>277</v>
      </c>
      <c r="I13" s="37">
        <v>14313838.876799999</v>
      </c>
      <c r="J13" s="32" t="s">
        <v>23</v>
      </c>
      <c r="K13" s="37">
        <v>0</v>
      </c>
      <c r="L13" s="32" t="s">
        <v>277</v>
      </c>
      <c r="M13" s="37">
        <v>14313838.876799999</v>
      </c>
      <c r="N13" s="32" t="s">
        <v>23</v>
      </c>
      <c r="O13" s="37">
        <v>0</v>
      </c>
      <c r="P13" s="37">
        <v>13827012.575999999</v>
      </c>
      <c r="Q13" s="37">
        <v>486826.3008</v>
      </c>
      <c r="R13" s="37">
        <v>0</v>
      </c>
      <c r="S13" s="41">
        <v>0</v>
      </c>
      <c r="T13" s="32" t="s">
        <v>290</v>
      </c>
      <c r="U13" s="32" t="s">
        <v>106</v>
      </c>
      <c r="V13" s="32" t="s">
        <v>293</v>
      </c>
      <c r="W13" s="41" t="s">
        <v>106</v>
      </c>
      <c r="X13" s="41">
        <v>1</v>
      </c>
      <c r="Y13" s="32" t="s">
        <v>106</v>
      </c>
      <c r="Z13" s="32" t="s">
        <v>106</v>
      </c>
      <c r="AA13" s="41" t="s">
        <v>106</v>
      </c>
      <c r="AB13" s="41" t="s">
        <v>106</v>
      </c>
      <c r="AC13" s="32" t="s">
        <v>106</v>
      </c>
    </row>
    <row r="14">
      <c r="A14" s="32" t="s">
        <v>104</v>
      </c>
      <c r="B14" s="32" t="s">
        <v>105</v>
      </c>
      <c r="C14" s="32" t="s">
        <v>42</v>
      </c>
      <c r="D14" s="32" t="s">
        <v>110</v>
      </c>
      <c r="E14" s="32" t="s">
        <v>179</v>
      </c>
      <c r="F14" s="32" t="s">
        <v>243</v>
      </c>
      <c r="G14" s="32" t="s">
        <v>106</v>
      </c>
      <c r="H14" s="32" t="s">
        <v>277</v>
      </c>
      <c r="I14" s="37">
        <v>14313838.876799999</v>
      </c>
      <c r="J14" s="32" t="s">
        <v>23</v>
      </c>
      <c r="K14" s="37">
        <v>0</v>
      </c>
      <c r="L14" s="32" t="s">
        <v>277</v>
      </c>
      <c r="M14" s="37">
        <v>14313838.876799999</v>
      </c>
      <c r="N14" s="32" t="s">
        <v>23</v>
      </c>
      <c r="O14" s="37">
        <v>0</v>
      </c>
      <c r="P14" s="37">
        <v>13827012.575999999</v>
      </c>
      <c r="Q14" s="37">
        <v>486826.3008</v>
      </c>
      <c r="R14" s="37">
        <v>0</v>
      </c>
      <c r="S14" s="41">
        <v>0</v>
      </c>
      <c r="T14" s="32" t="s">
        <v>290</v>
      </c>
      <c r="U14" s="32" t="s">
        <v>106</v>
      </c>
      <c r="V14" s="32" t="s">
        <v>293</v>
      </c>
      <c r="W14" s="41" t="s">
        <v>106</v>
      </c>
      <c r="X14" s="41">
        <v>1</v>
      </c>
      <c r="Y14" s="32" t="s">
        <v>106</v>
      </c>
      <c r="Z14" s="32" t="s">
        <v>106</v>
      </c>
      <c r="AA14" s="41" t="s">
        <v>106</v>
      </c>
      <c r="AB14" s="41" t="s">
        <v>106</v>
      </c>
      <c r="AC14" s="32" t="s">
        <v>106</v>
      </c>
    </row>
    <row r="15">
      <c r="A15" s="32" t="s">
        <v>104</v>
      </c>
      <c r="B15" s="32" t="s">
        <v>105</v>
      </c>
      <c r="C15" s="32" t="s">
        <v>42</v>
      </c>
      <c r="D15" s="32" t="s">
        <v>111</v>
      </c>
      <c r="E15" s="32" t="s">
        <v>180</v>
      </c>
      <c r="F15" s="32" t="s">
        <v>244</v>
      </c>
      <c r="G15" s="32" t="s">
        <v>106</v>
      </c>
      <c r="H15" s="32" t="s">
        <v>277</v>
      </c>
      <c r="I15" s="37">
        <v>17669558.64384</v>
      </c>
      <c r="J15" s="32" t="s">
        <v>23</v>
      </c>
      <c r="K15" s="37">
        <v>0</v>
      </c>
      <c r="L15" s="32" t="s">
        <v>277</v>
      </c>
      <c r="M15" s="37">
        <v>17669558.64384</v>
      </c>
      <c r="N15" s="32" t="s">
        <v>23</v>
      </c>
      <c r="O15" s="37">
        <v>0</v>
      </c>
      <c r="P15" s="37">
        <v>17603440.127999999</v>
      </c>
      <c r="Q15" s="37">
        <v>66118.51584</v>
      </c>
      <c r="R15" s="37">
        <v>0</v>
      </c>
      <c r="S15" s="41">
        <v>0</v>
      </c>
      <c r="T15" s="32" t="s">
        <v>290</v>
      </c>
      <c r="U15" s="32" t="s">
        <v>106</v>
      </c>
      <c r="V15" s="32" t="s">
        <v>293</v>
      </c>
      <c r="W15" s="41" t="s">
        <v>106</v>
      </c>
      <c r="X15" s="41">
        <v>1</v>
      </c>
      <c r="Y15" s="32" t="s">
        <v>106</v>
      </c>
      <c r="Z15" s="32" t="s">
        <v>106</v>
      </c>
      <c r="AA15" s="41" t="s">
        <v>106</v>
      </c>
      <c r="AB15" s="41" t="s">
        <v>106</v>
      </c>
      <c r="AC15" s="32" t="s">
        <v>106</v>
      </c>
    </row>
    <row r="16">
      <c r="A16" s="32" t="s">
        <v>104</v>
      </c>
      <c r="B16" s="32" t="s">
        <v>105</v>
      </c>
      <c r="C16" s="32" t="s">
        <v>42</v>
      </c>
      <c r="D16" s="32" t="s">
        <v>111</v>
      </c>
      <c r="E16" s="32" t="s">
        <v>180</v>
      </c>
      <c r="F16" s="32" t="s">
        <v>244</v>
      </c>
      <c r="G16" s="32" t="s">
        <v>106</v>
      </c>
      <c r="H16" s="32" t="s">
        <v>277</v>
      </c>
      <c r="I16" s="37">
        <v>55560953.617919996</v>
      </c>
      <c r="J16" s="32" t="s">
        <v>23</v>
      </c>
      <c r="K16" s="37">
        <v>0</v>
      </c>
      <c r="L16" s="32" t="s">
        <v>277</v>
      </c>
      <c r="M16" s="37">
        <v>55560953.617919996</v>
      </c>
      <c r="N16" s="32" t="s">
        <v>23</v>
      </c>
      <c r="O16" s="37">
        <v>0</v>
      </c>
      <c r="P16" s="37">
        <v>55353039.513599999</v>
      </c>
      <c r="Q16" s="37">
        <v>207914.10432</v>
      </c>
      <c r="R16" s="37">
        <v>0</v>
      </c>
      <c r="S16" s="41">
        <v>0</v>
      </c>
      <c r="T16" s="32" t="s">
        <v>290</v>
      </c>
      <c r="U16" s="32" t="s">
        <v>106</v>
      </c>
      <c r="V16" s="32" t="s">
        <v>293</v>
      </c>
      <c r="W16" s="41" t="s">
        <v>106</v>
      </c>
      <c r="X16" s="41">
        <v>1</v>
      </c>
      <c r="Y16" s="32" t="s">
        <v>106</v>
      </c>
      <c r="Z16" s="32" t="s">
        <v>106</v>
      </c>
      <c r="AA16" s="41" t="s">
        <v>106</v>
      </c>
      <c r="AB16" s="41" t="s">
        <v>106</v>
      </c>
      <c r="AC16" s="32" t="s">
        <v>106</v>
      </c>
    </row>
    <row r="17">
      <c r="A17" s="32" t="s">
        <v>104</v>
      </c>
      <c r="B17" s="32" t="s">
        <v>105</v>
      </c>
      <c r="C17" s="32" t="s">
        <v>42</v>
      </c>
      <c r="D17" s="32" t="s">
        <v>111</v>
      </c>
      <c r="E17" s="32" t="s">
        <v>180</v>
      </c>
      <c r="F17" s="32" t="s">
        <v>244</v>
      </c>
      <c r="G17" s="32" t="s">
        <v>106</v>
      </c>
      <c r="H17" s="32" t="s">
        <v>277</v>
      </c>
      <c r="I17" s="37">
        <v>4515552.44544</v>
      </c>
      <c r="J17" s="32" t="s">
        <v>23</v>
      </c>
      <c r="K17" s="37">
        <v>0</v>
      </c>
      <c r="L17" s="32" t="s">
        <v>277</v>
      </c>
      <c r="M17" s="37">
        <v>4515552.44544</v>
      </c>
      <c r="N17" s="32" t="s">
        <v>23</v>
      </c>
      <c r="O17" s="37">
        <v>0</v>
      </c>
      <c r="P17" s="37">
        <v>4498656.9216</v>
      </c>
      <c r="Q17" s="37">
        <v>16895.52384</v>
      </c>
      <c r="R17" s="37">
        <v>0</v>
      </c>
      <c r="S17" s="41">
        <v>0</v>
      </c>
      <c r="T17" s="32" t="s">
        <v>290</v>
      </c>
      <c r="U17" s="32" t="s">
        <v>106</v>
      </c>
      <c r="V17" s="32" t="s">
        <v>293</v>
      </c>
      <c r="W17" s="41" t="s">
        <v>106</v>
      </c>
      <c r="X17" s="41">
        <v>1</v>
      </c>
      <c r="Y17" s="32" t="s">
        <v>106</v>
      </c>
      <c r="Z17" s="32" t="s">
        <v>106</v>
      </c>
      <c r="AA17" s="41" t="s">
        <v>106</v>
      </c>
      <c r="AB17" s="41" t="s">
        <v>106</v>
      </c>
      <c r="AC17" s="32" t="s">
        <v>106</v>
      </c>
    </row>
    <row r="18">
      <c r="A18" s="32" t="s">
        <v>104</v>
      </c>
      <c r="B18" s="32" t="s">
        <v>105</v>
      </c>
      <c r="C18" s="32" t="s">
        <v>42</v>
      </c>
      <c r="D18" s="32" t="s">
        <v>111</v>
      </c>
      <c r="E18" s="32" t="s">
        <v>180</v>
      </c>
      <c r="F18" s="32" t="s">
        <v>244</v>
      </c>
      <c r="G18" s="32" t="s">
        <v>106</v>
      </c>
      <c r="H18" s="32" t="s">
        <v>277</v>
      </c>
      <c r="I18" s="37">
        <v>13742990.05632</v>
      </c>
      <c r="J18" s="32" t="s">
        <v>23</v>
      </c>
      <c r="K18" s="37">
        <v>0</v>
      </c>
      <c r="L18" s="32" t="s">
        <v>277</v>
      </c>
      <c r="M18" s="37">
        <v>13742990.05632</v>
      </c>
      <c r="N18" s="32" t="s">
        <v>23</v>
      </c>
      <c r="O18" s="37">
        <v>0</v>
      </c>
      <c r="P18" s="37">
        <v>13691564.544</v>
      </c>
      <c r="Q18" s="37">
        <v>51425.51232</v>
      </c>
      <c r="R18" s="37">
        <v>0</v>
      </c>
      <c r="S18" s="41">
        <v>0</v>
      </c>
      <c r="T18" s="32" t="s">
        <v>290</v>
      </c>
      <c r="U18" s="32" t="s">
        <v>106</v>
      </c>
      <c r="V18" s="32" t="s">
        <v>293</v>
      </c>
      <c r="W18" s="41" t="s">
        <v>106</v>
      </c>
      <c r="X18" s="41">
        <v>1</v>
      </c>
      <c r="Y18" s="32" t="s">
        <v>106</v>
      </c>
      <c r="Z18" s="32" t="s">
        <v>106</v>
      </c>
      <c r="AA18" s="41" t="s">
        <v>106</v>
      </c>
      <c r="AB18" s="41" t="s">
        <v>106</v>
      </c>
      <c r="AC18" s="32" t="s">
        <v>106</v>
      </c>
    </row>
    <row r="19">
      <c r="A19" s="32" t="s">
        <v>104</v>
      </c>
      <c r="B19" s="32" t="s">
        <v>105</v>
      </c>
      <c r="C19" s="32" t="s">
        <v>42</v>
      </c>
      <c r="D19" s="32" t="s">
        <v>111</v>
      </c>
      <c r="E19" s="32" t="s">
        <v>180</v>
      </c>
      <c r="F19" s="32" t="s">
        <v>244</v>
      </c>
      <c r="G19" s="32" t="s">
        <v>106</v>
      </c>
      <c r="H19" s="32" t="s">
        <v>277</v>
      </c>
      <c r="I19" s="37">
        <v>13742990.05632</v>
      </c>
      <c r="J19" s="32" t="s">
        <v>23</v>
      </c>
      <c r="K19" s="37">
        <v>0</v>
      </c>
      <c r="L19" s="32" t="s">
        <v>277</v>
      </c>
      <c r="M19" s="37">
        <v>13742990.05632</v>
      </c>
      <c r="N19" s="32" t="s">
        <v>23</v>
      </c>
      <c r="O19" s="37">
        <v>0</v>
      </c>
      <c r="P19" s="37">
        <v>13691564.544</v>
      </c>
      <c r="Q19" s="37">
        <v>51425.51232</v>
      </c>
      <c r="R19" s="37">
        <v>0</v>
      </c>
      <c r="S19" s="41">
        <v>0</v>
      </c>
      <c r="T19" s="32" t="s">
        <v>290</v>
      </c>
      <c r="U19" s="32" t="s">
        <v>106</v>
      </c>
      <c r="V19" s="32" t="s">
        <v>293</v>
      </c>
      <c r="W19" s="41" t="s">
        <v>106</v>
      </c>
      <c r="X19" s="41">
        <v>1</v>
      </c>
      <c r="Y19" s="32" t="s">
        <v>106</v>
      </c>
      <c r="Z19" s="32" t="s">
        <v>106</v>
      </c>
      <c r="AA19" s="41" t="s">
        <v>106</v>
      </c>
      <c r="AB19" s="41" t="s">
        <v>106</v>
      </c>
      <c r="AC19" s="32" t="s">
        <v>106</v>
      </c>
    </row>
    <row r="20">
      <c r="A20" s="32" t="s">
        <v>104</v>
      </c>
      <c r="B20" s="32" t="s">
        <v>105</v>
      </c>
      <c r="C20" s="32" t="s">
        <v>42</v>
      </c>
      <c r="D20" s="32" t="s">
        <v>111</v>
      </c>
      <c r="E20" s="32" t="s">
        <v>180</v>
      </c>
      <c r="F20" s="32" t="s">
        <v>244</v>
      </c>
      <c r="G20" s="32" t="s">
        <v>106</v>
      </c>
      <c r="H20" s="32" t="s">
        <v>277</v>
      </c>
      <c r="I20" s="37">
        <v>13939318.008960001</v>
      </c>
      <c r="J20" s="32" t="s">
        <v>23</v>
      </c>
      <c r="K20" s="37">
        <v>0</v>
      </c>
      <c r="L20" s="32" t="s">
        <v>277</v>
      </c>
      <c r="M20" s="37">
        <v>13939318.008960001</v>
      </c>
      <c r="N20" s="32" t="s">
        <v>23</v>
      </c>
      <c r="O20" s="37">
        <v>0</v>
      </c>
      <c r="P20" s="37">
        <v>13887158.3232</v>
      </c>
      <c r="Q20" s="37">
        <v>52159.68576</v>
      </c>
      <c r="R20" s="37">
        <v>0</v>
      </c>
      <c r="S20" s="41">
        <v>0</v>
      </c>
      <c r="T20" s="32" t="s">
        <v>290</v>
      </c>
      <c r="U20" s="32" t="s">
        <v>106</v>
      </c>
      <c r="V20" s="32" t="s">
        <v>293</v>
      </c>
      <c r="W20" s="41" t="s">
        <v>106</v>
      </c>
      <c r="X20" s="41">
        <v>1</v>
      </c>
      <c r="Y20" s="32" t="s">
        <v>106</v>
      </c>
      <c r="Z20" s="32" t="s">
        <v>106</v>
      </c>
      <c r="AA20" s="41" t="s">
        <v>106</v>
      </c>
      <c r="AB20" s="41" t="s">
        <v>106</v>
      </c>
      <c r="AC20" s="32" t="s">
        <v>106</v>
      </c>
    </row>
    <row r="21">
      <c r="A21" s="32" t="s">
        <v>104</v>
      </c>
      <c r="B21" s="32" t="s">
        <v>105</v>
      </c>
      <c r="C21" s="32" t="s">
        <v>42</v>
      </c>
      <c r="D21" s="32" t="s">
        <v>111</v>
      </c>
      <c r="E21" s="32" t="s">
        <v>180</v>
      </c>
      <c r="F21" s="32" t="s">
        <v>244</v>
      </c>
      <c r="G21" s="32" t="s">
        <v>106</v>
      </c>
      <c r="H21" s="32" t="s">
        <v>277</v>
      </c>
      <c r="I21" s="37">
        <v>20418159.515519999</v>
      </c>
      <c r="J21" s="32" t="s">
        <v>23</v>
      </c>
      <c r="K21" s="37">
        <v>0</v>
      </c>
      <c r="L21" s="32" t="s">
        <v>277</v>
      </c>
      <c r="M21" s="37">
        <v>20418159.515519999</v>
      </c>
      <c r="N21" s="32" t="s">
        <v>23</v>
      </c>
      <c r="O21" s="37">
        <v>0</v>
      </c>
      <c r="P21" s="37">
        <v>20341753.036800001</v>
      </c>
      <c r="Q21" s="37">
        <v>76406.47872</v>
      </c>
      <c r="R21" s="37">
        <v>0</v>
      </c>
      <c r="S21" s="41">
        <v>0</v>
      </c>
      <c r="T21" s="32" t="s">
        <v>290</v>
      </c>
      <c r="U21" s="32" t="s">
        <v>106</v>
      </c>
      <c r="V21" s="32" t="s">
        <v>293</v>
      </c>
      <c r="W21" s="41" t="s">
        <v>106</v>
      </c>
      <c r="X21" s="41">
        <v>1</v>
      </c>
      <c r="Y21" s="32" t="s">
        <v>106</v>
      </c>
      <c r="Z21" s="32" t="s">
        <v>106</v>
      </c>
      <c r="AA21" s="41" t="s">
        <v>106</v>
      </c>
      <c r="AB21" s="41" t="s">
        <v>106</v>
      </c>
      <c r="AC21" s="32" t="s">
        <v>106</v>
      </c>
    </row>
    <row r="22">
      <c r="A22" s="32" t="s">
        <v>104</v>
      </c>
      <c r="B22" s="32" t="s">
        <v>105</v>
      </c>
      <c r="C22" s="32" t="s">
        <v>42</v>
      </c>
      <c r="D22" s="32" t="s">
        <v>112</v>
      </c>
      <c r="E22" s="32" t="s">
        <v>181</v>
      </c>
      <c r="F22" s="32" t="s">
        <v>245</v>
      </c>
      <c r="G22" s="32" t="s">
        <v>106</v>
      </c>
      <c r="H22" s="32" t="s">
        <v>277</v>
      </c>
      <c r="I22" s="37">
        <v>14587624.694399999</v>
      </c>
      <c r="J22" s="32" t="s">
        <v>23</v>
      </c>
      <c r="K22" s="37">
        <v>0</v>
      </c>
      <c r="L22" s="32" t="s">
        <v>277</v>
      </c>
      <c r="M22" s="37">
        <v>14587624.694399999</v>
      </c>
      <c r="N22" s="32" t="s">
        <v>23</v>
      </c>
      <c r="O22" s="37">
        <v>0</v>
      </c>
      <c r="P22" s="37">
        <v>14221860</v>
      </c>
      <c r="Q22" s="37">
        <v>365764.6944</v>
      </c>
      <c r="R22" s="37">
        <v>0</v>
      </c>
      <c r="S22" s="41">
        <v>0</v>
      </c>
      <c r="T22" s="32" t="s">
        <v>290</v>
      </c>
      <c r="U22" s="32" t="s">
        <v>106</v>
      </c>
      <c r="V22" s="32" t="s">
        <v>293</v>
      </c>
      <c r="W22" s="41" t="s">
        <v>106</v>
      </c>
      <c r="X22" s="41">
        <v>1</v>
      </c>
      <c r="Y22" s="32" t="s">
        <v>106</v>
      </c>
      <c r="Z22" s="32" t="s">
        <v>106</v>
      </c>
      <c r="AA22" s="41" t="s">
        <v>106</v>
      </c>
      <c r="AB22" s="41" t="s">
        <v>106</v>
      </c>
      <c r="AC22" s="32" t="s">
        <v>106</v>
      </c>
    </row>
    <row r="23">
      <c r="A23" s="32" t="s">
        <v>104</v>
      </c>
      <c r="B23" s="32" t="s">
        <v>105</v>
      </c>
      <c r="C23" s="32" t="s">
        <v>42</v>
      </c>
      <c r="D23" s="32" t="s">
        <v>112</v>
      </c>
      <c r="E23" s="32" t="s">
        <v>181</v>
      </c>
      <c r="F23" s="32" t="s">
        <v>245</v>
      </c>
      <c r="G23" s="32" t="s">
        <v>106</v>
      </c>
      <c r="H23" s="32" t="s">
        <v>277</v>
      </c>
      <c r="I23" s="37">
        <v>16186307.5296</v>
      </c>
      <c r="J23" s="32" t="s">
        <v>23</v>
      </c>
      <c r="K23" s="37">
        <v>0</v>
      </c>
      <c r="L23" s="32" t="s">
        <v>277</v>
      </c>
      <c r="M23" s="37">
        <v>16186307.5296</v>
      </c>
      <c r="N23" s="32" t="s">
        <v>23</v>
      </c>
      <c r="O23" s="37">
        <v>0</v>
      </c>
      <c r="P23" s="37">
        <v>15780420</v>
      </c>
      <c r="Q23" s="37">
        <v>405887.5296</v>
      </c>
      <c r="R23" s="37">
        <v>0</v>
      </c>
      <c r="S23" s="41">
        <v>0</v>
      </c>
      <c r="T23" s="32" t="s">
        <v>290</v>
      </c>
      <c r="U23" s="32" t="s">
        <v>106</v>
      </c>
      <c r="V23" s="32" t="s">
        <v>293</v>
      </c>
      <c r="W23" s="41" t="s">
        <v>106</v>
      </c>
      <c r="X23" s="41">
        <v>1</v>
      </c>
      <c r="Y23" s="32" t="s">
        <v>106</v>
      </c>
      <c r="Z23" s="32" t="s">
        <v>106</v>
      </c>
      <c r="AA23" s="41" t="s">
        <v>106</v>
      </c>
      <c r="AB23" s="41" t="s">
        <v>106</v>
      </c>
      <c r="AC23" s="32" t="s">
        <v>106</v>
      </c>
    </row>
    <row r="24">
      <c r="A24" s="32" t="s">
        <v>104</v>
      </c>
      <c r="B24" s="32" t="s">
        <v>105</v>
      </c>
      <c r="C24" s="32" t="s">
        <v>42</v>
      </c>
      <c r="D24" s="32" t="s">
        <v>112</v>
      </c>
      <c r="E24" s="32" t="s">
        <v>181</v>
      </c>
      <c r="F24" s="32" t="s">
        <v>245</v>
      </c>
      <c r="G24" s="32" t="s">
        <v>106</v>
      </c>
      <c r="H24" s="32" t="s">
        <v>277</v>
      </c>
      <c r="I24" s="37">
        <v>53354855.577600002</v>
      </c>
      <c r="J24" s="32" t="s">
        <v>23</v>
      </c>
      <c r="K24" s="37">
        <v>0</v>
      </c>
      <c r="L24" s="32" t="s">
        <v>277</v>
      </c>
      <c r="M24" s="37">
        <v>53354855.577600002</v>
      </c>
      <c r="N24" s="32" t="s">
        <v>23</v>
      </c>
      <c r="O24" s="37">
        <v>0</v>
      </c>
      <c r="P24" s="37">
        <v>52016940</v>
      </c>
      <c r="Q24" s="37">
        <v>1337915.5776</v>
      </c>
      <c r="R24" s="37">
        <v>0</v>
      </c>
      <c r="S24" s="41">
        <v>0</v>
      </c>
      <c r="T24" s="32" t="s">
        <v>290</v>
      </c>
      <c r="U24" s="32" t="s">
        <v>106</v>
      </c>
      <c r="V24" s="32" t="s">
        <v>293</v>
      </c>
      <c r="W24" s="41" t="s">
        <v>106</v>
      </c>
      <c r="X24" s="41">
        <v>1</v>
      </c>
      <c r="Y24" s="32" t="s">
        <v>106</v>
      </c>
      <c r="Z24" s="32" t="s">
        <v>106</v>
      </c>
      <c r="AA24" s="41" t="s">
        <v>106</v>
      </c>
      <c r="AB24" s="41" t="s">
        <v>106</v>
      </c>
      <c r="AC24" s="32" t="s">
        <v>106</v>
      </c>
    </row>
    <row r="25">
      <c r="A25" s="32" t="s">
        <v>104</v>
      </c>
      <c r="B25" s="32" t="s">
        <v>105</v>
      </c>
      <c r="C25" s="32" t="s">
        <v>42</v>
      </c>
      <c r="D25" s="32" t="s">
        <v>112</v>
      </c>
      <c r="E25" s="32" t="s">
        <v>181</v>
      </c>
      <c r="F25" s="32" t="s">
        <v>245</v>
      </c>
      <c r="G25" s="32" t="s">
        <v>106</v>
      </c>
      <c r="H25" s="32" t="s">
        <v>277</v>
      </c>
      <c r="I25" s="37">
        <v>11590161.7632</v>
      </c>
      <c r="J25" s="32" t="s">
        <v>23</v>
      </c>
      <c r="K25" s="37">
        <v>0</v>
      </c>
      <c r="L25" s="32" t="s">
        <v>277</v>
      </c>
      <c r="M25" s="37">
        <v>11590161.7632</v>
      </c>
      <c r="N25" s="32" t="s">
        <v>23</v>
      </c>
      <c r="O25" s="37">
        <v>0</v>
      </c>
      <c r="P25" s="37">
        <v>11299560</v>
      </c>
      <c r="Q25" s="37">
        <v>290601.7632</v>
      </c>
      <c r="R25" s="37">
        <v>0</v>
      </c>
      <c r="S25" s="41">
        <v>0</v>
      </c>
      <c r="T25" s="32" t="s">
        <v>290</v>
      </c>
      <c r="U25" s="32" t="s">
        <v>106</v>
      </c>
      <c r="V25" s="32" t="s">
        <v>293</v>
      </c>
      <c r="W25" s="41" t="s">
        <v>106</v>
      </c>
      <c r="X25" s="41">
        <v>1</v>
      </c>
      <c r="Y25" s="32" t="s">
        <v>106</v>
      </c>
      <c r="Z25" s="32" t="s">
        <v>106</v>
      </c>
      <c r="AA25" s="41" t="s">
        <v>106</v>
      </c>
      <c r="AB25" s="41" t="s">
        <v>106</v>
      </c>
      <c r="AC25" s="32" t="s">
        <v>106</v>
      </c>
    </row>
    <row r="26">
      <c r="A26" s="32" t="s">
        <v>104</v>
      </c>
      <c r="B26" s="32" t="s">
        <v>105</v>
      </c>
      <c r="C26" s="32" t="s">
        <v>42</v>
      </c>
      <c r="D26" s="32" t="s">
        <v>112</v>
      </c>
      <c r="E26" s="32" t="s">
        <v>181</v>
      </c>
      <c r="F26" s="32" t="s">
        <v>245</v>
      </c>
      <c r="G26" s="32" t="s">
        <v>106</v>
      </c>
      <c r="H26" s="32" t="s">
        <v>277</v>
      </c>
      <c r="I26" s="37">
        <v>21581717.702399999</v>
      </c>
      <c r="J26" s="32" t="s">
        <v>23</v>
      </c>
      <c r="K26" s="37">
        <v>0</v>
      </c>
      <c r="L26" s="32" t="s">
        <v>277</v>
      </c>
      <c r="M26" s="37">
        <v>21581717.702399999</v>
      </c>
      <c r="N26" s="32" t="s">
        <v>23</v>
      </c>
      <c r="O26" s="37">
        <v>0</v>
      </c>
      <c r="P26" s="37">
        <v>21040560</v>
      </c>
      <c r="Q26" s="37">
        <v>541157.7024</v>
      </c>
      <c r="R26" s="37">
        <v>0</v>
      </c>
      <c r="S26" s="41">
        <v>0</v>
      </c>
      <c r="T26" s="32" t="s">
        <v>290</v>
      </c>
      <c r="U26" s="32" t="s">
        <v>106</v>
      </c>
      <c r="V26" s="32" t="s">
        <v>293</v>
      </c>
      <c r="W26" s="41" t="s">
        <v>106</v>
      </c>
      <c r="X26" s="41">
        <v>1</v>
      </c>
      <c r="Y26" s="32" t="s">
        <v>106</v>
      </c>
      <c r="Z26" s="32" t="s">
        <v>106</v>
      </c>
      <c r="AA26" s="41" t="s">
        <v>106</v>
      </c>
      <c r="AB26" s="41" t="s">
        <v>106</v>
      </c>
      <c r="AC26" s="32" t="s">
        <v>106</v>
      </c>
    </row>
    <row r="27">
      <c r="A27" s="32" t="s">
        <v>104</v>
      </c>
      <c r="B27" s="32" t="s">
        <v>105</v>
      </c>
      <c r="C27" s="32" t="s">
        <v>42</v>
      </c>
      <c r="D27" s="32" t="s">
        <v>113</v>
      </c>
      <c r="E27" s="32" t="s">
        <v>182</v>
      </c>
      <c r="F27" s="32" t="s">
        <v>246</v>
      </c>
      <c r="G27" s="32" t="s">
        <v>106</v>
      </c>
      <c r="H27" s="32" t="s">
        <v>277</v>
      </c>
      <c r="I27" s="37">
        <v>4861626.84288</v>
      </c>
      <c r="J27" s="32" t="s">
        <v>23</v>
      </c>
      <c r="K27" s="37">
        <v>0</v>
      </c>
      <c r="L27" s="32" t="s">
        <v>277</v>
      </c>
      <c r="M27" s="37">
        <v>4861626.84288</v>
      </c>
      <c r="N27" s="32" t="s">
        <v>23</v>
      </c>
      <c r="O27" s="37">
        <v>0</v>
      </c>
      <c r="P27" s="37">
        <v>4842852.9792</v>
      </c>
      <c r="Q27" s="37">
        <v>18773.86368</v>
      </c>
      <c r="R27" s="37">
        <v>0</v>
      </c>
      <c r="S27" s="41">
        <v>0</v>
      </c>
      <c r="T27" s="32" t="s">
        <v>290</v>
      </c>
      <c r="U27" s="32" t="s">
        <v>106</v>
      </c>
      <c r="V27" s="32" t="s">
        <v>293</v>
      </c>
      <c r="W27" s="41" t="s">
        <v>106</v>
      </c>
      <c r="X27" s="41">
        <v>1</v>
      </c>
      <c r="Y27" s="32" t="s">
        <v>106</v>
      </c>
      <c r="Z27" s="32" t="s">
        <v>106</v>
      </c>
      <c r="AA27" s="41" t="s">
        <v>106</v>
      </c>
      <c r="AB27" s="41" t="s">
        <v>106</v>
      </c>
      <c r="AC27" s="32" t="s">
        <v>106</v>
      </c>
    </row>
    <row r="28">
      <c r="A28" s="32" t="s">
        <v>104</v>
      </c>
      <c r="B28" s="32" t="s">
        <v>105</v>
      </c>
      <c r="C28" s="32" t="s">
        <v>42</v>
      </c>
      <c r="D28" s="32" t="s">
        <v>113</v>
      </c>
      <c r="E28" s="32" t="s">
        <v>182</v>
      </c>
      <c r="F28" s="32" t="s">
        <v>246</v>
      </c>
      <c r="G28" s="32" t="s">
        <v>106</v>
      </c>
      <c r="H28" s="32" t="s">
        <v>277</v>
      </c>
      <c r="I28" s="37">
        <v>52632423.778559998</v>
      </c>
      <c r="J28" s="32" t="s">
        <v>23</v>
      </c>
      <c r="K28" s="37">
        <v>0</v>
      </c>
      <c r="L28" s="32" t="s">
        <v>277</v>
      </c>
      <c r="M28" s="37">
        <v>52632423.778559998</v>
      </c>
      <c r="N28" s="32" t="s">
        <v>23</v>
      </c>
      <c r="O28" s="37">
        <v>0</v>
      </c>
      <c r="P28" s="37">
        <v>52429162.617600001</v>
      </c>
      <c r="Q28" s="37">
        <v>203261.16096</v>
      </c>
      <c r="R28" s="37">
        <v>0</v>
      </c>
      <c r="S28" s="41">
        <v>0</v>
      </c>
      <c r="T28" s="32" t="s">
        <v>290</v>
      </c>
      <c r="U28" s="32" t="s">
        <v>106</v>
      </c>
      <c r="V28" s="32" t="s">
        <v>293</v>
      </c>
      <c r="W28" s="41" t="s">
        <v>106</v>
      </c>
      <c r="X28" s="41">
        <v>1</v>
      </c>
      <c r="Y28" s="32" t="s">
        <v>106</v>
      </c>
      <c r="Z28" s="32" t="s">
        <v>106</v>
      </c>
      <c r="AA28" s="41" t="s">
        <v>106</v>
      </c>
      <c r="AB28" s="41" t="s">
        <v>106</v>
      </c>
      <c r="AC28" s="32" t="s">
        <v>106</v>
      </c>
    </row>
    <row r="29">
      <c r="A29" s="32" t="s">
        <v>104</v>
      </c>
      <c r="B29" s="32" t="s">
        <v>105</v>
      </c>
      <c r="C29" s="32" t="s">
        <v>42</v>
      </c>
      <c r="D29" s="32" t="s">
        <v>113</v>
      </c>
      <c r="E29" s="32" t="s">
        <v>182</v>
      </c>
      <c r="F29" s="32" t="s">
        <v>246</v>
      </c>
      <c r="G29" s="32" t="s">
        <v>106</v>
      </c>
      <c r="H29" s="32" t="s">
        <v>277</v>
      </c>
      <c r="I29" s="37">
        <v>14796263.804159999</v>
      </c>
      <c r="J29" s="32" t="s">
        <v>23</v>
      </c>
      <c r="K29" s="37">
        <v>0</v>
      </c>
      <c r="L29" s="32" t="s">
        <v>277</v>
      </c>
      <c r="M29" s="37">
        <v>14796263.804159999</v>
      </c>
      <c r="N29" s="32" t="s">
        <v>23</v>
      </c>
      <c r="O29" s="37">
        <v>0</v>
      </c>
      <c r="P29" s="37">
        <v>14739122.2272</v>
      </c>
      <c r="Q29" s="37">
        <v>57141.57696</v>
      </c>
      <c r="R29" s="37">
        <v>0</v>
      </c>
      <c r="S29" s="41">
        <v>0</v>
      </c>
      <c r="T29" s="32" t="s">
        <v>290</v>
      </c>
      <c r="U29" s="32" t="s">
        <v>106</v>
      </c>
      <c r="V29" s="32" t="s">
        <v>293</v>
      </c>
      <c r="W29" s="41" t="s">
        <v>106</v>
      </c>
      <c r="X29" s="41">
        <v>1</v>
      </c>
      <c r="Y29" s="32" t="s">
        <v>106</v>
      </c>
      <c r="Z29" s="32" t="s">
        <v>106</v>
      </c>
      <c r="AA29" s="41" t="s">
        <v>106</v>
      </c>
      <c r="AB29" s="41" t="s">
        <v>106</v>
      </c>
      <c r="AC29" s="32" t="s">
        <v>106</v>
      </c>
    </row>
    <row r="30">
      <c r="A30" s="32" t="s">
        <v>104</v>
      </c>
      <c r="B30" s="32" t="s">
        <v>105</v>
      </c>
      <c r="C30" s="32" t="s">
        <v>42</v>
      </c>
      <c r="D30" s="32" t="s">
        <v>113</v>
      </c>
      <c r="E30" s="32" t="s">
        <v>182</v>
      </c>
      <c r="F30" s="32" t="s">
        <v>246</v>
      </c>
      <c r="G30" s="32" t="s">
        <v>106</v>
      </c>
      <c r="H30" s="32" t="s">
        <v>277</v>
      </c>
      <c r="I30" s="37">
        <v>25576399.39584</v>
      </c>
      <c r="J30" s="32" t="s">
        <v>23</v>
      </c>
      <c r="K30" s="37">
        <v>0</v>
      </c>
      <c r="L30" s="32" t="s">
        <v>277</v>
      </c>
      <c r="M30" s="37">
        <v>25576399.39584</v>
      </c>
      <c r="N30" s="32" t="s">
        <v>23</v>
      </c>
      <c r="O30" s="37">
        <v>0</v>
      </c>
      <c r="P30" s="37">
        <v>25477624.464000002</v>
      </c>
      <c r="Q30" s="37">
        <v>98774.93184</v>
      </c>
      <c r="R30" s="37">
        <v>0</v>
      </c>
      <c r="S30" s="41">
        <v>0</v>
      </c>
      <c r="T30" s="32" t="s">
        <v>290</v>
      </c>
      <c r="U30" s="32" t="s">
        <v>106</v>
      </c>
      <c r="V30" s="32" t="s">
        <v>293</v>
      </c>
      <c r="W30" s="41" t="s">
        <v>106</v>
      </c>
      <c r="X30" s="41">
        <v>1</v>
      </c>
      <c r="Y30" s="32" t="s">
        <v>106</v>
      </c>
      <c r="Z30" s="32" t="s">
        <v>106</v>
      </c>
      <c r="AA30" s="41" t="s">
        <v>106</v>
      </c>
      <c r="AB30" s="41" t="s">
        <v>106</v>
      </c>
      <c r="AC30" s="32" t="s">
        <v>106</v>
      </c>
    </row>
    <row r="31">
      <c r="A31" s="32" t="s">
        <v>104</v>
      </c>
      <c r="B31" s="32" t="s">
        <v>105</v>
      </c>
      <c r="C31" s="32" t="s">
        <v>42</v>
      </c>
      <c r="D31" s="32" t="s">
        <v>114</v>
      </c>
      <c r="E31" s="32" t="s">
        <v>183</v>
      </c>
      <c r="F31" s="32" t="s">
        <v>247</v>
      </c>
      <c r="G31" s="32" t="s">
        <v>106</v>
      </c>
      <c r="H31" s="32" t="s">
        <v>277</v>
      </c>
      <c r="I31" s="37">
        <v>47906681.731200002</v>
      </c>
      <c r="J31" s="32" t="s">
        <v>23</v>
      </c>
      <c r="K31" s="37">
        <v>0</v>
      </c>
      <c r="L31" s="32" t="s">
        <v>277</v>
      </c>
      <c r="M31" s="37">
        <v>47906681.731200002</v>
      </c>
      <c r="N31" s="32" t="s">
        <v>23</v>
      </c>
      <c r="O31" s="37">
        <v>0</v>
      </c>
      <c r="P31" s="37">
        <v>46799260.6752</v>
      </c>
      <c r="Q31" s="37">
        <v>1107421.056</v>
      </c>
      <c r="R31" s="37">
        <v>0</v>
      </c>
      <c r="S31" s="41">
        <v>0</v>
      </c>
      <c r="T31" s="32" t="s">
        <v>290</v>
      </c>
      <c r="U31" s="32" t="s">
        <v>106</v>
      </c>
      <c r="V31" s="32" t="s">
        <v>293</v>
      </c>
      <c r="W31" s="41" t="s">
        <v>106</v>
      </c>
      <c r="X31" s="41">
        <v>1</v>
      </c>
      <c r="Y31" s="32" t="s">
        <v>106</v>
      </c>
      <c r="Z31" s="32" t="s">
        <v>106</v>
      </c>
      <c r="AA31" s="41" t="s">
        <v>106</v>
      </c>
      <c r="AB31" s="41" t="s">
        <v>106</v>
      </c>
      <c r="AC31" s="32" t="s">
        <v>106</v>
      </c>
    </row>
    <row r="32">
      <c r="A32" s="32" t="s">
        <v>104</v>
      </c>
      <c r="B32" s="32" t="s">
        <v>105</v>
      </c>
      <c r="C32" s="32" t="s">
        <v>42</v>
      </c>
      <c r="D32" s="32" t="s">
        <v>114</v>
      </c>
      <c r="E32" s="32" t="s">
        <v>183</v>
      </c>
      <c r="F32" s="32" t="s">
        <v>247</v>
      </c>
      <c r="G32" s="32" t="s">
        <v>106</v>
      </c>
      <c r="H32" s="32" t="s">
        <v>277</v>
      </c>
      <c r="I32" s="37">
        <v>5.2892439993599996E7</v>
      </c>
      <c r="J32" s="32" t="s">
        <v>23</v>
      </c>
      <c r="K32" s="37">
        <v>0</v>
      </c>
      <c r="L32" s="32" t="s">
        <v>277</v>
      </c>
      <c r="M32" s="37">
        <v>5.2892439993599996E7</v>
      </c>
      <c r="N32" s="32" t="s">
        <v>23</v>
      </c>
      <c r="O32" s="37">
        <v>0</v>
      </c>
      <c r="P32" s="37">
        <v>51669771.676799998</v>
      </c>
      <c r="Q32" s="37">
        <v>1222668.3168</v>
      </c>
      <c r="R32" s="37">
        <v>0</v>
      </c>
      <c r="S32" s="41">
        <v>0</v>
      </c>
      <c r="T32" s="32" t="s">
        <v>290</v>
      </c>
      <c r="U32" s="32" t="s">
        <v>106</v>
      </c>
      <c r="V32" s="32" t="s">
        <v>293</v>
      </c>
      <c r="W32" s="41" t="s">
        <v>106</v>
      </c>
      <c r="X32" s="41">
        <v>1</v>
      </c>
      <c r="Y32" s="32" t="s">
        <v>106</v>
      </c>
      <c r="Z32" s="32" t="s">
        <v>106</v>
      </c>
      <c r="AA32" s="41" t="s">
        <v>106</v>
      </c>
      <c r="AB32" s="41" t="s">
        <v>106</v>
      </c>
      <c r="AC32" s="32" t="s">
        <v>106</v>
      </c>
    </row>
    <row r="33">
      <c r="A33" s="32" t="s">
        <v>104</v>
      </c>
      <c r="B33" s="32" t="s">
        <v>105</v>
      </c>
      <c r="C33" s="32" t="s">
        <v>42</v>
      </c>
      <c r="D33" s="32" t="s">
        <v>114</v>
      </c>
      <c r="E33" s="32" t="s">
        <v>183</v>
      </c>
      <c r="F33" s="32" t="s">
        <v>247</v>
      </c>
      <c r="G33" s="32" t="s">
        <v>106</v>
      </c>
      <c r="H33" s="32" t="s">
        <v>277</v>
      </c>
      <c r="I33" s="37">
        <v>106001648.179199994</v>
      </c>
      <c r="J33" s="32" t="s">
        <v>23</v>
      </c>
      <c r="K33" s="37">
        <v>0</v>
      </c>
      <c r="L33" s="32" t="s">
        <v>277</v>
      </c>
      <c r="M33" s="37">
        <v>106001648.179199994</v>
      </c>
      <c r="N33" s="32" t="s">
        <v>23</v>
      </c>
      <c r="O33" s="37">
        <v>0</v>
      </c>
      <c r="P33" s="37">
        <v>103551305.817599997</v>
      </c>
      <c r="Q33" s="37">
        <v>2450342.3616</v>
      </c>
      <c r="R33" s="37">
        <v>0</v>
      </c>
      <c r="S33" s="41">
        <v>0</v>
      </c>
      <c r="T33" s="32" t="s">
        <v>290</v>
      </c>
      <c r="U33" s="32" t="s">
        <v>106</v>
      </c>
      <c r="V33" s="32" t="s">
        <v>293</v>
      </c>
      <c r="W33" s="41" t="s">
        <v>106</v>
      </c>
      <c r="X33" s="41">
        <v>1</v>
      </c>
      <c r="Y33" s="32" t="s">
        <v>106</v>
      </c>
      <c r="Z33" s="32" t="s">
        <v>106</v>
      </c>
      <c r="AA33" s="41" t="s">
        <v>106</v>
      </c>
      <c r="AB33" s="41" t="s">
        <v>106</v>
      </c>
      <c r="AC33" s="32" t="s">
        <v>106</v>
      </c>
    </row>
    <row r="34">
      <c r="A34" s="32" t="s">
        <v>104</v>
      </c>
      <c r="B34" s="32" t="s">
        <v>105</v>
      </c>
      <c r="C34" s="32" t="s">
        <v>42</v>
      </c>
      <c r="D34" s="32" t="s">
        <v>115</v>
      </c>
      <c r="E34" s="32" t="s">
        <v>184</v>
      </c>
      <c r="F34" s="32" t="s">
        <v>248</v>
      </c>
      <c r="G34" s="32" t="s">
        <v>106</v>
      </c>
      <c r="H34" s="32" t="s">
        <v>277</v>
      </c>
      <c r="I34" s="37">
        <v>9516741.551999999</v>
      </c>
      <c r="J34" s="32" t="s">
        <v>23</v>
      </c>
      <c r="K34" s="37">
        <v>0</v>
      </c>
      <c r="L34" s="32" t="s">
        <v>277</v>
      </c>
      <c r="M34" s="37">
        <v>9516741.551999999</v>
      </c>
      <c r="N34" s="32" t="s">
        <v>23</v>
      </c>
      <c r="O34" s="37">
        <v>0</v>
      </c>
      <c r="P34" s="37">
        <v>9492189.648</v>
      </c>
      <c r="Q34" s="37">
        <v>24551.904</v>
      </c>
      <c r="R34" s="37">
        <v>0</v>
      </c>
      <c r="S34" s="41">
        <v>0</v>
      </c>
      <c r="T34" s="32" t="s">
        <v>290</v>
      </c>
      <c r="U34" s="32" t="s">
        <v>106</v>
      </c>
      <c r="V34" s="32" t="s">
        <v>293</v>
      </c>
      <c r="W34" s="41" t="s">
        <v>106</v>
      </c>
      <c r="X34" s="41">
        <v>1</v>
      </c>
      <c r="Y34" s="32" t="s">
        <v>106</v>
      </c>
      <c r="Z34" s="32" t="s">
        <v>106</v>
      </c>
      <c r="AA34" s="41" t="s">
        <v>106</v>
      </c>
      <c r="AB34" s="41" t="s">
        <v>106</v>
      </c>
      <c r="AC34" s="32" t="s">
        <v>106</v>
      </c>
    </row>
    <row r="35">
      <c r="A35" s="32" t="s">
        <v>104</v>
      </c>
      <c r="B35" s="32" t="s">
        <v>105</v>
      </c>
      <c r="C35" s="32" t="s">
        <v>42</v>
      </c>
      <c r="D35" s="32" t="s">
        <v>115</v>
      </c>
      <c r="E35" s="32" t="s">
        <v>184</v>
      </c>
      <c r="F35" s="32" t="s">
        <v>248</v>
      </c>
      <c r="G35" s="32" t="s">
        <v>106</v>
      </c>
      <c r="H35" s="32" t="s">
        <v>277</v>
      </c>
      <c r="I35" s="37">
        <v>18831003.423359998</v>
      </c>
      <c r="J35" s="32" t="s">
        <v>23</v>
      </c>
      <c r="K35" s="37">
        <v>0</v>
      </c>
      <c r="L35" s="32" t="s">
        <v>277</v>
      </c>
      <c r="M35" s="37">
        <v>18831003.423359998</v>
      </c>
      <c r="N35" s="32" t="s">
        <v>23</v>
      </c>
      <c r="O35" s="37">
        <v>0</v>
      </c>
      <c r="P35" s="37">
        <v>18782419.257599998</v>
      </c>
      <c r="Q35" s="37">
        <v>48584.16576</v>
      </c>
      <c r="R35" s="37">
        <v>0</v>
      </c>
      <c r="S35" s="41">
        <v>0</v>
      </c>
      <c r="T35" s="32" t="s">
        <v>290</v>
      </c>
      <c r="U35" s="32" t="s">
        <v>106</v>
      </c>
      <c r="V35" s="32" t="s">
        <v>293</v>
      </c>
      <c r="W35" s="41" t="s">
        <v>106</v>
      </c>
      <c r="X35" s="41">
        <v>1</v>
      </c>
      <c r="Y35" s="32" t="s">
        <v>106</v>
      </c>
      <c r="Z35" s="32" t="s">
        <v>106</v>
      </c>
      <c r="AA35" s="41" t="s">
        <v>106</v>
      </c>
      <c r="AB35" s="41" t="s">
        <v>106</v>
      </c>
      <c r="AC35" s="32" t="s">
        <v>106</v>
      </c>
    </row>
    <row r="36">
      <c r="A36" s="32" t="s">
        <v>104</v>
      </c>
      <c r="B36" s="32" t="s">
        <v>105</v>
      </c>
      <c r="C36" s="32" t="s">
        <v>42</v>
      </c>
      <c r="D36" s="32" t="s">
        <v>115</v>
      </c>
      <c r="E36" s="32" t="s">
        <v>184</v>
      </c>
      <c r="F36" s="32" t="s">
        <v>248</v>
      </c>
      <c r="G36" s="32" t="s">
        <v>106</v>
      </c>
      <c r="H36" s="32" t="s">
        <v>277</v>
      </c>
      <c r="I36" s="37">
        <v>112176109.518720001</v>
      </c>
      <c r="J36" s="32" t="s">
        <v>23</v>
      </c>
      <c r="K36" s="37">
        <v>0</v>
      </c>
      <c r="L36" s="32" t="s">
        <v>277</v>
      </c>
      <c r="M36" s="37">
        <v>112176109.518720001</v>
      </c>
      <c r="N36" s="32" t="s">
        <v>23</v>
      </c>
      <c r="O36" s="37">
        <v>0</v>
      </c>
      <c r="P36" s="37">
        <v>111886673.558400005</v>
      </c>
      <c r="Q36" s="37">
        <v>289435.96032</v>
      </c>
      <c r="R36" s="37">
        <v>0</v>
      </c>
      <c r="S36" s="41">
        <v>0</v>
      </c>
      <c r="T36" s="32" t="s">
        <v>290</v>
      </c>
      <c r="U36" s="32" t="s">
        <v>106</v>
      </c>
      <c r="V36" s="32" t="s">
        <v>293</v>
      </c>
      <c r="W36" s="41" t="s">
        <v>106</v>
      </c>
      <c r="X36" s="41">
        <v>1</v>
      </c>
      <c r="Y36" s="32" t="s">
        <v>106</v>
      </c>
      <c r="Z36" s="32" t="s">
        <v>106</v>
      </c>
      <c r="AA36" s="41" t="s">
        <v>106</v>
      </c>
      <c r="AB36" s="41" t="s">
        <v>106</v>
      </c>
      <c r="AC36" s="32" t="s">
        <v>106</v>
      </c>
    </row>
    <row r="37">
      <c r="A37" s="32" t="s">
        <v>104</v>
      </c>
      <c r="B37" s="32" t="s">
        <v>105</v>
      </c>
      <c r="C37" s="32" t="s">
        <v>42</v>
      </c>
      <c r="D37" s="32" t="s">
        <v>115</v>
      </c>
      <c r="E37" s="32" t="s">
        <v>184</v>
      </c>
      <c r="F37" s="32" t="s">
        <v>248</v>
      </c>
      <c r="G37" s="32" t="s">
        <v>106</v>
      </c>
      <c r="H37" s="32" t="s">
        <v>277</v>
      </c>
      <c r="I37" s="37">
        <v>40901753.247359999</v>
      </c>
      <c r="J37" s="32" t="s">
        <v>23</v>
      </c>
      <c r="K37" s="37">
        <v>0</v>
      </c>
      <c r="L37" s="32" t="s">
        <v>277</v>
      </c>
      <c r="M37" s="37">
        <v>40901753.247359999</v>
      </c>
      <c r="N37" s="32" t="s">
        <v>23</v>
      </c>
      <c r="O37" s="37">
        <v>0</v>
      </c>
      <c r="P37" s="37">
        <v>40796222.966399997</v>
      </c>
      <c r="Q37" s="37">
        <v>105530.28096</v>
      </c>
      <c r="R37" s="37">
        <v>0</v>
      </c>
      <c r="S37" s="41">
        <v>0</v>
      </c>
      <c r="T37" s="32" t="s">
        <v>290</v>
      </c>
      <c r="U37" s="32" t="s">
        <v>106</v>
      </c>
      <c r="V37" s="32" t="s">
        <v>293</v>
      </c>
      <c r="W37" s="41" t="s">
        <v>106</v>
      </c>
      <c r="X37" s="41">
        <v>1</v>
      </c>
      <c r="Y37" s="32" t="s">
        <v>106</v>
      </c>
      <c r="Z37" s="32" t="s">
        <v>106</v>
      </c>
      <c r="AA37" s="41" t="s">
        <v>106</v>
      </c>
      <c r="AB37" s="41" t="s">
        <v>106</v>
      </c>
      <c r="AC37" s="32" t="s">
        <v>106</v>
      </c>
    </row>
    <row r="38">
      <c r="A38" s="32" t="s">
        <v>104</v>
      </c>
      <c r="B38" s="32" t="s">
        <v>105</v>
      </c>
      <c r="C38" s="32" t="s">
        <v>42</v>
      </c>
      <c r="D38" s="32" t="s">
        <v>115</v>
      </c>
      <c r="E38" s="32" t="s">
        <v>184</v>
      </c>
      <c r="F38" s="32" t="s">
        <v>248</v>
      </c>
      <c r="G38" s="32" t="s">
        <v>106</v>
      </c>
      <c r="H38" s="32" t="s">
        <v>277</v>
      </c>
      <c r="I38" s="37">
        <v>16198715.867519999</v>
      </c>
      <c r="J38" s="32" t="s">
        <v>23</v>
      </c>
      <c r="K38" s="37">
        <v>0</v>
      </c>
      <c r="L38" s="32" t="s">
        <v>277</v>
      </c>
      <c r="M38" s="37">
        <v>16198715.867519999</v>
      </c>
      <c r="N38" s="32" t="s">
        <v>23</v>
      </c>
      <c r="O38" s="37">
        <v>0</v>
      </c>
      <c r="P38" s="37">
        <v>16156920.4224</v>
      </c>
      <c r="Q38" s="37">
        <v>41795.44512</v>
      </c>
      <c r="R38" s="37">
        <v>0</v>
      </c>
      <c r="S38" s="41">
        <v>0</v>
      </c>
      <c r="T38" s="32" t="s">
        <v>290</v>
      </c>
      <c r="U38" s="32" t="s">
        <v>106</v>
      </c>
      <c r="V38" s="32" t="s">
        <v>293</v>
      </c>
      <c r="W38" s="41" t="s">
        <v>106</v>
      </c>
      <c r="X38" s="41">
        <v>1</v>
      </c>
      <c r="Y38" s="32" t="s">
        <v>106</v>
      </c>
      <c r="Z38" s="32" t="s">
        <v>106</v>
      </c>
      <c r="AA38" s="41" t="s">
        <v>106</v>
      </c>
      <c r="AB38" s="41" t="s">
        <v>106</v>
      </c>
      <c r="AC38" s="32" t="s">
        <v>106</v>
      </c>
    </row>
    <row r="39">
      <c r="A39" s="32" t="s">
        <v>104</v>
      </c>
      <c r="B39" s="32" t="s">
        <v>105</v>
      </c>
      <c r="C39" s="32" t="s">
        <v>42</v>
      </c>
      <c r="D39" s="32" t="s">
        <v>115</v>
      </c>
      <c r="E39" s="32" t="s">
        <v>184</v>
      </c>
      <c r="F39" s="32" t="s">
        <v>248</v>
      </c>
      <c r="G39" s="32" t="s">
        <v>106</v>
      </c>
      <c r="H39" s="32" t="s">
        <v>277</v>
      </c>
      <c r="I39" s="37">
        <v>1.4376355468799999E7</v>
      </c>
      <c r="J39" s="32" t="s">
        <v>23</v>
      </c>
      <c r="K39" s="37">
        <v>0</v>
      </c>
      <c r="L39" s="32" t="s">
        <v>277</v>
      </c>
      <c r="M39" s="37">
        <v>1.4376355468799999E7</v>
      </c>
      <c r="N39" s="32" t="s">
        <v>23</v>
      </c>
      <c r="O39" s="37">
        <v>0</v>
      </c>
      <c r="P39" s="37">
        <v>14339265.408</v>
      </c>
      <c r="Q39" s="37">
        <v>37090.0608</v>
      </c>
      <c r="R39" s="37">
        <v>0</v>
      </c>
      <c r="S39" s="41">
        <v>0</v>
      </c>
      <c r="T39" s="32" t="s">
        <v>290</v>
      </c>
      <c r="U39" s="32" t="s">
        <v>106</v>
      </c>
      <c r="V39" s="32" t="s">
        <v>293</v>
      </c>
      <c r="W39" s="41" t="s">
        <v>106</v>
      </c>
      <c r="X39" s="41">
        <v>1</v>
      </c>
      <c r="Y39" s="32" t="s">
        <v>106</v>
      </c>
      <c r="Z39" s="32" t="s">
        <v>106</v>
      </c>
      <c r="AA39" s="41" t="s">
        <v>106</v>
      </c>
      <c r="AB39" s="41" t="s">
        <v>106</v>
      </c>
      <c r="AC39" s="32" t="s">
        <v>106</v>
      </c>
    </row>
    <row r="40">
      <c r="A40" s="32" t="s">
        <v>104</v>
      </c>
      <c r="B40" s="32" t="s">
        <v>105</v>
      </c>
      <c r="C40" s="32" t="s">
        <v>42</v>
      </c>
      <c r="D40" s="32" t="s">
        <v>116</v>
      </c>
      <c r="E40" s="32" t="s">
        <v>185</v>
      </c>
      <c r="F40" s="32" t="s">
        <v>249</v>
      </c>
      <c r="G40" s="32" t="s">
        <v>106</v>
      </c>
      <c r="H40" s="32" t="s">
        <v>277</v>
      </c>
      <c r="I40" s="37">
        <v>4.9679083497600004E7</v>
      </c>
      <c r="J40" s="32" t="s">
        <v>23</v>
      </c>
      <c r="K40" s="37">
        <v>0</v>
      </c>
      <c r="L40" s="32" t="s">
        <v>277</v>
      </c>
      <c r="M40" s="37">
        <v>4.9679083497600004E7</v>
      </c>
      <c r="N40" s="32" t="s">
        <v>23</v>
      </c>
      <c r="O40" s="37">
        <v>0</v>
      </c>
      <c r="P40" s="37">
        <v>48625493.270400003</v>
      </c>
      <c r="Q40" s="37">
        <v>1053590.2272</v>
      </c>
      <c r="R40" s="37">
        <v>0</v>
      </c>
      <c r="S40" s="41">
        <v>0</v>
      </c>
      <c r="T40" s="32" t="s">
        <v>290</v>
      </c>
      <c r="U40" s="32" t="s">
        <v>106</v>
      </c>
      <c r="V40" s="32" t="s">
        <v>293</v>
      </c>
      <c r="W40" s="41" t="s">
        <v>106</v>
      </c>
      <c r="X40" s="41">
        <v>1</v>
      </c>
      <c r="Y40" s="32" t="s">
        <v>106</v>
      </c>
      <c r="Z40" s="32" t="s">
        <v>106</v>
      </c>
      <c r="AA40" s="41" t="s">
        <v>106</v>
      </c>
      <c r="AB40" s="41" t="s">
        <v>106</v>
      </c>
      <c r="AC40" s="32" t="s">
        <v>106</v>
      </c>
    </row>
    <row r="41">
      <c r="A41" s="32" t="s">
        <v>104</v>
      </c>
      <c r="B41" s="32" t="s">
        <v>105</v>
      </c>
      <c r="C41" s="32" t="s">
        <v>42</v>
      </c>
      <c r="D41" s="32" t="s">
        <v>116</v>
      </c>
      <c r="E41" s="32" t="s">
        <v>185</v>
      </c>
      <c r="F41" s="32" t="s">
        <v>249</v>
      </c>
      <c r="G41" s="32" t="s">
        <v>106</v>
      </c>
      <c r="H41" s="32" t="s">
        <v>277</v>
      </c>
      <c r="I41" s="37">
        <v>20505829.0656</v>
      </c>
      <c r="J41" s="32" t="s">
        <v>23</v>
      </c>
      <c r="K41" s="37">
        <v>0</v>
      </c>
      <c r="L41" s="32" t="s">
        <v>277</v>
      </c>
      <c r="M41" s="37">
        <v>20505829.0656</v>
      </c>
      <c r="N41" s="32" t="s">
        <v>23</v>
      </c>
      <c r="O41" s="37">
        <v>0</v>
      </c>
      <c r="P41" s="37">
        <v>20070946.819200002</v>
      </c>
      <c r="Q41" s="37">
        <v>434882.2464</v>
      </c>
      <c r="R41" s="37">
        <v>0</v>
      </c>
      <c r="S41" s="41">
        <v>0</v>
      </c>
      <c r="T41" s="32" t="s">
        <v>290</v>
      </c>
      <c r="U41" s="32" t="s">
        <v>106</v>
      </c>
      <c r="V41" s="32" t="s">
        <v>293</v>
      </c>
      <c r="W41" s="41" t="s">
        <v>106</v>
      </c>
      <c r="X41" s="41">
        <v>1</v>
      </c>
      <c r="Y41" s="32" t="s">
        <v>106</v>
      </c>
      <c r="Z41" s="32" t="s">
        <v>106</v>
      </c>
      <c r="AA41" s="41" t="s">
        <v>106</v>
      </c>
      <c r="AB41" s="41" t="s">
        <v>106</v>
      </c>
      <c r="AC41" s="32" t="s">
        <v>106</v>
      </c>
    </row>
    <row r="42">
      <c r="A42" s="32" t="s">
        <v>104</v>
      </c>
      <c r="B42" s="32" t="s">
        <v>105</v>
      </c>
      <c r="C42" s="32" t="s">
        <v>42</v>
      </c>
      <c r="D42" s="32" t="s">
        <v>116</v>
      </c>
      <c r="E42" s="32" t="s">
        <v>185</v>
      </c>
      <c r="F42" s="32" t="s">
        <v>249</v>
      </c>
      <c r="G42" s="32" t="s">
        <v>106</v>
      </c>
      <c r="H42" s="32" t="s">
        <v>277</v>
      </c>
      <c r="I42" s="37">
        <v>17969039.981760003</v>
      </c>
      <c r="J42" s="32" t="s">
        <v>23</v>
      </c>
      <c r="K42" s="37">
        <v>0</v>
      </c>
      <c r="L42" s="32" t="s">
        <v>277</v>
      </c>
      <c r="M42" s="37">
        <v>17969039.981760003</v>
      </c>
      <c r="N42" s="32" t="s">
        <v>23</v>
      </c>
      <c r="O42" s="37">
        <v>0</v>
      </c>
      <c r="P42" s="37">
        <v>17587944.374400001</v>
      </c>
      <c r="Q42" s="37">
        <v>168768.39456</v>
      </c>
      <c r="R42" s="37">
        <v>212327.2128</v>
      </c>
      <c r="S42" s="41">
        <v>0</v>
      </c>
      <c r="T42" s="32" t="s">
        <v>290</v>
      </c>
      <c r="U42" s="32" t="s">
        <v>106</v>
      </c>
      <c r="V42" s="32" t="s">
        <v>293</v>
      </c>
      <c r="W42" s="41" t="s">
        <v>106</v>
      </c>
      <c r="X42" s="41">
        <v>1</v>
      </c>
      <c r="Y42" s="32" t="s">
        <v>106</v>
      </c>
      <c r="Z42" s="32" t="s">
        <v>106</v>
      </c>
      <c r="AA42" s="41" t="s">
        <v>106</v>
      </c>
      <c r="AB42" s="41" t="s">
        <v>106</v>
      </c>
      <c r="AC42" s="32" t="s">
        <v>106</v>
      </c>
    </row>
    <row r="43">
      <c r="A43" s="32" t="s">
        <v>104</v>
      </c>
      <c r="B43" s="32" t="s">
        <v>105</v>
      </c>
      <c r="C43" s="32" t="s">
        <v>42</v>
      </c>
      <c r="D43" s="32" t="s">
        <v>116</v>
      </c>
      <c r="E43" s="32" t="s">
        <v>185</v>
      </c>
      <c r="F43" s="32" t="s">
        <v>249</v>
      </c>
      <c r="G43" s="32" t="s">
        <v>106</v>
      </c>
      <c r="H43" s="32" t="s">
        <v>277</v>
      </c>
      <c r="I43" s="37">
        <v>58346505.196800001</v>
      </c>
      <c r="J43" s="32" t="s">
        <v>23</v>
      </c>
      <c r="K43" s="37">
        <v>0</v>
      </c>
      <c r="L43" s="32" t="s">
        <v>277</v>
      </c>
      <c r="M43" s="37">
        <v>58346505.196800001</v>
      </c>
      <c r="N43" s="32" t="s">
        <v>23</v>
      </c>
      <c r="O43" s="37">
        <v>0</v>
      </c>
      <c r="P43" s="37">
        <v>57109089.235200003</v>
      </c>
      <c r="Q43" s="37">
        <v>1237415.9616</v>
      </c>
      <c r="R43" s="37">
        <v>0</v>
      </c>
      <c r="S43" s="41">
        <v>0</v>
      </c>
      <c r="T43" s="32" t="s">
        <v>290</v>
      </c>
      <c r="U43" s="32" t="s">
        <v>106</v>
      </c>
      <c r="V43" s="32" t="s">
        <v>293</v>
      </c>
      <c r="W43" s="41" t="s">
        <v>106</v>
      </c>
      <c r="X43" s="41">
        <v>1</v>
      </c>
      <c r="Y43" s="32" t="s">
        <v>106</v>
      </c>
      <c r="Z43" s="32" t="s">
        <v>106</v>
      </c>
      <c r="AA43" s="41" t="s">
        <v>106</v>
      </c>
      <c r="AB43" s="41" t="s">
        <v>106</v>
      </c>
      <c r="AC43" s="32" t="s">
        <v>106</v>
      </c>
    </row>
    <row r="44">
      <c r="A44" s="32" t="s">
        <v>104</v>
      </c>
      <c r="B44" s="32" t="s">
        <v>105</v>
      </c>
      <c r="C44" s="32" t="s">
        <v>42</v>
      </c>
      <c r="D44" s="32" t="s">
        <v>116</v>
      </c>
      <c r="E44" s="32" t="s">
        <v>185</v>
      </c>
      <c r="F44" s="32" t="s">
        <v>249</v>
      </c>
      <c r="G44" s="32" t="s">
        <v>106</v>
      </c>
      <c r="H44" s="32" t="s">
        <v>277</v>
      </c>
      <c r="I44" s="37">
        <v>13741014.9024</v>
      </c>
      <c r="J44" s="32" t="s">
        <v>23</v>
      </c>
      <c r="K44" s="37">
        <v>0</v>
      </c>
      <c r="L44" s="32" t="s">
        <v>277</v>
      </c>
      <c r="M44" s="37">
        <v>13741014.9024</v>
      </c>
      <c r="N44" s="32" t="s">
        <v>23</v>
      </c>
      <c r="O44" s="37">
        <v>0</v>
      </c>
      <c r="P44" s="37">
        <v>13449604.521600001</v>
      </c>
      <c r="Q44" s="37">
        <v>291410.3808</v>
      </c>
      <c r="R44" s="37">
        <v>0</v>
      </c>
      <c r="S44" s="41">
        <v>0</v>
      </c>
      <c r="T44" s="32" t="s">
        <v>290</v>
      </c>
      <c r="U44" s="32" t="s">
        <v>106</v>
      </c>
      <c r="V44" s="32" t="s">
        <v>293</v>
      </c>
      <c r="W44" s="41" t="s">
        <v>106</v>
      </c>
      <c r="X44" s="41">
        <v>1</v>
      </c>
      <c r="Y44" s="32" t="s">
        <v>106</v>
      </c>
      <c r="Z44" s="32" t="s">
        <v>106</v>
      </c>
      <c r="AA44" s="41" t="s">
        <v>106</v>
      </c>
      <c r="AB44" s="41" t="s">
        <v>106</v>
      </c>
      <c r="AC44" s="32" t="s">
        <v>106</v>
      </c>
    </row>
    <row r="45">
      <c r="A45" s="32" t="s">
        <v>104</v>
      </c>
      <c r="B45" s="32" t="s">
        <v>105</v>
      </c>
      <c r="C45" s="32" t="s">
        <v>42</v>
      </c>
      <c r="D45" s="32" t="s">
        <v>117</v>
      </c>
      <c r="E45" s="32" t="s">
        <v>186</v>
      </c>
      <c r="F45" s="32" t="s">
        <v>250</v>
      </c>
      <c r="G45" s="32" t="s">
        <v>106</v>
      </c>
      <c r="H45" s="32" t="s">
        <v>277</v>
      </c>
      <c r="I45" s="37">
        <v>6.6562380892799996E7</v>
      </c>
      <c r="J45" s="32" t="s">
        <v>23</v>
      </c>
      <c r="K45" s="37">
        <v>0</v>
      </c>
      <c r="L45" s="32" t="s">
        <v>277</v>
      </c>
      <c r="M45" s="37">
        <v>6.6562380892799996E7</v>
      </c>
      <c r="N45" s="32" t="s">
        <v>23</v>
      </c>
      <c r="O45" s="37">
        <v>0</v>
      </c>
      <c r="P45" s="37">
        <v>65064127.996799998</v>
      </c>
      <c r="Q45" s="37">
        <v>1498252.896</v>
      </c>
      <c r="R45" s="37">
        <v>0</v>
      </c>
      <c r="S45" s="41">
        <v>0</v>
      </c>
      <c r="T45" s="32" t="s">
        <v>290</v>
      </c>
      <c r="U45" s="32" t="s">
        <v>106</v>
      </c>
      <c r="V45" s="32" t="s">
        <v>293</v>
      </c>
      <c r="W45" s="41" t="s">
        <v>106</v>
      </c>
      <c r="X45" s="41">
        <v>1</v>
      </c>
      <c r="Y45" s="32" t="s">
        <v>106</v>
      </c>
      <c r="Z45" s="32" t="s">
        <v>106</v>
      </c>
      <c r="AA45" s="41" t="s">
        <v>106</v>
      </c>
      <c r="AB45" s="41" t="s">
        <v>106</v>
      </c>
      <c r="AC45" s="32" t="s">
        <v>106</v>
      </c>
    </row>
    <row r="46">
      <c r="A46" s="32" t="s">
        <v>104</v>
      </c>
      <c r="B46" s="32" t="s">
        <v>105</v>
      </c>
      <c r="C46" s="32" t="s">
        <v>42</v>
      </c>
      <c r="D46" s="32" t="s">
        <v>117</v>
      </c>
      <c r="E46" s="32" t="s">
        <v>186</v>
      </c>
      <c r="F46" s="32" t="s">
        <v>250</v>
      </c>
      <c r="G46" s="32" t="s">
        <v>106</v>
      </c>
      <c r="H46" s="32" t="s">
        <v>277</v>
      </c>
      <c r="I46" s="37">
        <v>14247444.220800001</v>
      </c>
      <c r="J46" s="32" t="s">
        <v>23</v>
      </c>
      <c r="K46" s="37">
        <v>0</v>
      </c>
      <c r="L46" s="32" t="s">
        <v>277</v>
      </c>
      <c r="M46" s="37">
        <v>14247444.220800001</v>
      </c>
      <c r="N46" s="32" t="s">
        <v>23</v>
      </c>
      <c r="O46" s="37">
        <v>0</v>
      </c>
      <c r="P46" s="37">
        <v>13926769.584000001</v>
      </c>
      <c r="Q46" s="37">
        <v>320674.6368</v>
      </c>
      <c r="R46" s="37">
        <v>0</v>
      </c>
      <c r="S46" s="41">
        <v>0</v>
      </c>
      <c r="T46" s="32" t="s">
        <v>290</v>
      </c>
      <c r="U46" s="32" t="s">
        <v>106</v>
      </c>
      <c r="V46" s="32" t="s">
        <v>293</v>
      </c>
      <c r="W46" s="41" t="s">
        <v>106</v>
      </c>
      <c r="X46" s="41">
        <v>1</v>
      </c>
      <c r="Y46" s="32" t="s">
        <v>106</v>
      </c>
      <c r="Z46" s="32" t="s">
        <v>106</v>
      </c>
      <c r="AA46" s="41" t="s">
        <v>106</v>
      </c>
      <c r="AB46" s="41" t="s">
        <v>106</v>
      </c>
      <c r="AC46" s="32" t="s">
        <v>106</v>
      </c>
    </row>
    <row r="47">
      <c r="A47" s="32" t="s">
        <v>104</v>
      </c>
      <c r="B47" s="32" t="s">
        <v>105</v>
      </c>
      <c r="C47" s="32" t="s">
        <v>42</v>
      </c>
      <c r="D47" s="32" t="s">
        <v>117</v>
      </c>
      <c r="E47" s="32" t="s">
        <v>186</v>
      </c>
      <c r="F47" s="32" t="s">
        <v>250</v>
      </c>
      <c r="G47" s="32" t="s">
        <v>106</v>
      </c>
      <c r="H47" s="32" t="s">
        <v>277</v>
      </c>
      <c r="I47" s="37">
        <v>23597357.510399997</v>
      </c>
      <c r="J47" s="32" t="s">
        <v>23</v>
      </c>
      <c r="K47" s="37">
        <v>0</v>
      </c>
      <c r="L47" s="32" t="s">
        <v>277</v>
      </c>
      <c r="M47" s="37">
        <v>23597357.510399997</v>
      </c>
      <c r="N47" s="32" t="s">
        <v>23</v>
      </c>
      <c r="O47" s="37">
        <v>0</v>
      </c>
      <c r="P47" s="37">
        <v>23066211.263999999</v>
      </c>
      <c r="Q47" s="37">
        <v>531146.2464</v>
      </c>
      <c r="R47" s="37">
        <v>0</v>
      </c>
      <c r="S47" s="41">
        <v>0</v>
      </c>
      <c r="T47" s="32" t="s">
        <v>290</v>
      </c>
      <c r="U47" s="32" t="s">
        <v>106</v>
      </c>
      <c r="V47" s="32" t="s">
        <v>293</v>
      </c>
      <c r="W47" s="41" t="s">
        <v>106</v>
      </c>
      <c r="X47" s="41">
        <v>1</v>
      </c>
      <c r="Y47" s="32" t="s">
        <v>106</v>
      </c>
      <c r="Z47" s="32" t="s">
        <v>106</v>
      </c>
      <c r="AA47" s="41" t="s">
        <v>106</v>
      </c>
      <c r="AB47" s="41" t="s">
        <v>106</v>
      </c>
      <c r="AC47" s="32" t="s">
        <v>106</v>
      </c>
    </row>
    <row r="48">
      <c r="A48" s="32" t="s">
        <v>104</v>
      </c>
      <c r="B48" s="32" t="s">
        <v>105</v>
      </c>
      <c r="C48" s="32" t="s">
        <v>42</v>
      </c>
      <c r="D48" s="32" t="s">
        <v>117</v>
      </c>
      <c r="E48" s="32" t="s">
        <v>186</v>
      </c>
      <c r="F48" s="32" t="s">
        <v>250</v>
      </c>
      <c r="G48" s="32" t="s">
        <v>106</v>
      </c>
      <c r="H48" s="32" t="s">
        <v>277</v>
      </c>
      <c r="I48" s="37">
        <v>15805778.321280001</v>
      </c>
      <c r="J48" s="32" t="s">
        <v>23</v>
      </c>
      <c r="K48" s="37">
        <v>0</v>
      </c>
      <c r="L48" s="32" t="s">
        <v>277</v>
      </c>
      <c r="M48" s="37">
        <v>15805778.321280001</v>
      </c>
      <c r="N48" s="32" t="s">
        <v>23</v>
      </c>
      <c r="O48" s="37">
        <v>0</v>
      </c>
      <c r="P48" s="37">
        <v>15450008.9472</v>
      </c>
      <c r="Q48" s="37">
        <v>155853.79968</v>
      </c>
      <c r="R48" s="37">
        <v>199915.5744</v>
      </c>
      <c r="S48" s="41">
        <v>0</v>
      </c>
      <c r="T48" s="32" t="s">
        <v>290</v>
      </c>
      <c r="U48" s="32" t="s">
        <v>106</v>
      </c>
      <c r="V48" s="32" t="s">
        <v>293</v>
      </c>
      <c r="W48" s="41" t="s">
        <v>106</v>
      </c>
      <c r="X48" s="41">
        <v>1</v>
      </c>
      <c r="Y48" s="32" t="s">
        <v>106</v>
      </c>
      <c r="Z48" s="32" t="s">
        <v>106</v>
      </c>
      <c r="AA48" s="41" t="s">
        <v>106</v>
      </c>
      <c r="AB48" s="41" t="s">
        <v>106</v>
      </c>
      <c r="AC48" s="32" t="s">
        <v>106</v>
      </c>
    </row>
    <row r="49">
      <c r="A49" s="32" t="s">
        <v>104</v>
      </c>
      <c r="B49" s="32" t="s">
        <v>105</v>
      </c>
      <c r="C49" s="32" t="s">
        <v>42</v>
      </c>
      <c r="D49" s="32" t="s">
        <v>117</v>
      </c>
      <c r="E49" s="32" t="s">
        <v>186</v>
      </c>
      <c r="F49" s="32" t="s">
        <v>250</v>
      </c>
      <c r="G49" s="32" t="s">
        <v>106</v>
      </c>
      <c r="H49" s="32" t="s">
        <v>277</v>
      </c>
      <c r="I49" s="37">
        <v>30053259.214079998</v>
      </c>
      <c r="J49" s="32" t="s">
        <v>23</v>
      </c>
      <c r="K49" s="37">
        <v>0</v>
      </c>
      <c r="L49" s="32" t="s">
        <v>277</v>
      </c>
      <c r="M49" s="37">
        <v>30053259.214079998</v>
      </c>
      <c r="N49" s="32" t="s">
        <v>23</v>
      </c>
      <c r="O49" s="37">
        <v>0</v>
      </c>
      <c r="P49" s="37">
        <v>29376780.364799999</v>
      </c>
      <c r="Q49" s="37">
        <v>212603.71968</v>
      </c>
      <c r="R49" s="37">
        <v>463875.1296</v>
      </c>
      <c r="S49" s="41">
        <v>0</v>
      </c>
      <c r="T49" s="32" t="s">
        <v>290</v>
      </c>
      <c r="U49" s="32" t="s">
        <v>106</v>
      </c>
      <c r="V49" s="32" t="s">
        <v>293</v>
      </c>
      <c r="W49" s="41" t="s">
        <v>106</v>
      </c>
      <c r="X49" s="41">
        <v>1</v>
      </c>
      <c r="Y49" s="32" t="s">
        <v>106</v>
      </c>
      <c r="Z49" s="32" t="s">
        <v>106</v>
      </c>
      <c r="AA49" s="41" t="s">
        <v>106</v>
      </c>
      <c r="AB49" s="41" t="s">
        <v>106</v>
      </c>
      <c r="AC49" s="32" t="s">
        <v>106</v>
      </c>
    </row>
    <row r="50">
      <c r="A50" s="32" t="s">
        <v>104</v>
      </c>
      <c r="B50" s="32" t="s">
        <v>105</v>
      </c>
      <c r="C50" s="32" t="s">
        <v>42</v>
      </c>
      <c r="D50" s="32" t="s">
        <v>117</v>
      </c>
      <c r="E50" s="32" t="s">
        <v>186</v>
      </c>
      <c r="F50" s="32" t="s">
        <v>250</v>
      </c>
      <c r="G50" s="32" t="s">
        <v>106</v>
      </c>
      <c r="H50" s="32" t="s">
        <v>277</v>
      </c>
      <c r="I50" s="37">
        <v>47194716.854399994</v>
      </c>
      <c r="J50" s="32" t="s">
        <v>23</v>
      </c>
      <c r="K50" s="37">
        <v>0</v>
      </c>
      <c r="L50" s="32" t="s">
        <v>277</v>
      </c>
      <c r="M50" s="37">
        <v>47194716.854399994</v>
      </c>
      <c r="N50" s="32" t="s">
        <v>23</v>
      </c>
      <c r="O50" s="37">
        <v>0</v>
      </c>
      <c r="P50" s="37">
        <v>46132424.361599997</v>
      </c>
      <c r="Q50" s="37">
        <v>1062292.4928</v>
      </c>
      <c r="R50" s="37">
        <v>0</v>
      </c>
      <c r="S50" s="41">
        <v>0</v>
      </c>
      <c r="T50" s="32" t="s">
        <v>290</v>
      </c>
      <c r="U50" s="32" t="s">
        <v>106</v>
      </c>
      <c r="V50" s="32" t="s">
        <v>293</v>
      </c>
      <c r="W50" s="41" t="s">
        <v>106</v>
      </c>
      <c r="X50" s="41">
        <v>1</v>
      </c>
      <c r="Y50" s="32" t="s">
        <v>106</v>
      </c>
      <c r="Z50" s="32" t="s">
        <v>106</v>
      </c>
      <c r="AA50" s="41" t="s">
        <v>106</v>
      </c>
      <c r="AB50" s="41" t="s">
        <v>106</v>
      </c>
      <c r="AC50" s="32" t="s">
        <v>106</v>
      </c>
    </row>
    <row r="51">
      <c r="A51" s="32" t="s">
        <v>104</v>
      </c>
      <c r="B51" s="32" t="s">
        <v>105</v>
      </c>
      <c r="C51" s="32" t="s">
        <v>42</v>
      </c>
      <c r="D51" s="32" t="s">
        <v>118</v>
      </c>
      <c r="E51" s="32" t="s">
        <v>187</v>
      </c>
      <c r="F51" s="32" t="s">
        <v>251</v>
      </c>
      <c r="G51" s="32" t="s">
        <v>106</v>
      </c>
      <c r="H51" s="32" t="s">
        <v>277</v>
      </c>
      <c r="I51" s="37">
        <v>41161578.767999999</v>
      </c>
      <c r="J51" s="32" t="s">
        <v>23</v>
      </c>
      <c r="K51" s="37">
        <v>0</v>
      </c>
      <c r="L51" s="32" t="s">
        <v>277</v>
      </c>
      <c r="M51" s="37">
        <v>41161578.767999999</v>
      </c>
      <c r="N51" s="32" t="s">
        <v>23</v>
      </c>
      <c r="O51" s="37">
        <v>0</v>
      </c>
      <c r="P51" s="37">
        <v>40407292.569600001</v>
      </c>
      <c r="Q51" s="37">
        <v>754286.1984</v>
      </c>
      <c r="R51" s="37">
        <v>0</v>
      </c>
      <c r="S51" s="41">
        <v>0</v>
      </c>
      <c r="T51" s="32" t="s">
        <v>290</v>
      </c>
      <c r="U51" s="32" t="s">
        <v>106</v>
      </c>
      <c r="V51" s="32" t="s">
        <v>293</v>
      </c>
      <c r="W51" s="41" t="s">
        <v>106</v>
      </c>
      <c r="X51" s="41">
        <v>1</v>
      </c>
      <c r="Y51" s="32" t="s">
        <v>106</v>
      </c>
      <c r="Z51" s="32" t="s">
        <v>106</v>
      </c>
      <c r="AA51" s="41" t="s">
        <v>106</v>
      </c>
      <c r="AB51" s="41" t="s">
        <v>106</v>
      </c>
      <c r="AC51" s="32" t="s">
        <v>106</v>
      </c>
    </row>
    <row r="52">
      <c r="A52" s="32" t="s">
        <v>104</v>
      </c>
      <c r="B52" s="32" t="s">
        <v>105</v>
      </c>
      <c r="C52" s="32" t="s">
        <v>42</v>
      </c>
      <c r="D52" s="32" t="s">
        <v>118</v>
      </c>
      <c r="E52" s="32" t="s">
        <v>187</v>
      </c>
      <c r="F52" s="32" t="s">
        <v>251</v>
      </c>
      <c r="G52" s="32" t="s">
        <v>106</v>
      </c>
      <c r="H52" s="32" t="s">
        <v>277</v>
      </c>
      <c r="I52" s="37">
        <v>9.878776520639999E7</v>
      </c>
      <c r="J52" s="32" t="s">
        <v>23</v>
      </c>
      <c r="K52" s="37">
        <v>0</v>
      </c>
      <c r="L52" s="32" t="s">
        <v>277</v>
      </c>
      <c r="M52" s="37">
        <v>9.878776520639999E7</v>
      </c>
      <c r="N52" s="32" t="s">
        <v>23</v>
      </c>
      <c r="O52" s="37">
        <v>0</v>
      </c>
      <c r="P52" s="37">
        <v>96977501.433599994</v>
      </c>
      <c r="Q52" s="37">
        <v>1810263.7728</v>
      </c>
      <c r="R52" s="37">
        <v>0</v>
      </c>
      <c r="S52" s="41">
        <v>0</v>
      </c>
      <c r="T52" s="32" t="s">
        <v>290</v>
      </c>
      <c r="U52" s="32" t="s">
        <v>106</v>
      </c>
      <c r="V52" s="32" t="s">
        <v>293</v>
      </c>
      <c r="W52" s="41" t="s">
        <v>106</v>
      </c>
      <c r="X52" s="41">
        <v>1</v>
      </c>
      <c r="Y52" s="32" t="s">
        <v>106</v>
      </c>
      <c r="Z52" s="32" t="s">
        <v>106</v>
      </c>
      <c r="AA52" s="41" t="s">
        <v>106</v>
      </c>
      <c r="AB52" s="41" t="s">
        <v>106</v>
      </c>
      <c r="AC52" s="32" t="s">
        <v>106</v>
      </c>
    </row>
    <row r="53">
      <c r="A53" s="32" t="s">
        <v>104</v>
      </c>
      <c r="B53" s="32" t="s">
        <v>105</v>
      </c>
      <c r="C53" s="32" t="s">
        <v>42</v>
      </c>
      <c r="D53" s="32" t="s">
        <v>118</v>
      </c>
      <c r="E53" s="32" t="s">
        <v>187</v>
      </c>
      <c r="F53" s="32" t="s">
        <v>251</v>
      </c>
      <c r="G53" s="32" t="s">
        <v>106</v>
      </c>
      <c r="H53" s="32" t="s">
        <v>277</v>
      </c>
      <c r="I53" s="37">
        <v>27690515.258880001</v>
      </c>
      <c r="J53" s="32" t="s">
        <v>23</v>
      </c>
      <c r="K53" s="37">
        <v>0</v>
      </c>
      <c r="L53" s="32" t="s">
        <v>277</v>
      </c>
      <c r="M53" s="37">
        <v>27690515.258880001</v>
      </c>
      <c r="N53" s="32" t="s">
        <v>23</v>
      </c>
      <c r="O53" s="37">
        <v>0</v>
      </c>
      <c r="P53" s="37">
        <v>27183086.995200001</v>
      </c>
      <c r="Q53" s="37">
        <v>159476.99328</v>
      </c>
      <c r="R53" s="37">
        <v>347951.2704</v>
      </c>
      <c r="S53" s="41">
        <v>0</v>
      </c>
      <c r="T53" s="32" t="s">
        <v>290</v>
      </c>
      <c r="U53" s="32" t="s">
        <v>106</v>
      </c>
      <c r="V53" s="32" t="s">
        <v>293</v>
      </c>
      <c r="W53" s="41" t="s">
        <v>106</v>
      </c>
      <c r="X53" s="41">
        <v>1</v>
      </c>
      <c r="Y53" s="32" t="s">
        <v>106</v>
      </c>
      <c r="Z53" s="32" t="s">
        <v>106</v>
      </c>
      <c r="AA53" s="41" t="s">
        <v>106</v>
      </c>
      <c r="AB53" s="41" t="s">
        <v>106</v>
      </c>
      <c r="AC53" s="32" t="s">
        <v>106</v>
      </c>
    </row>
    <row r="54">
      <c r="A54" s="32" t="s">
        <v>104</v>
      </c>
      <c r="B54" s="32" t="s">
        <v>105</v>
      </c>
      <c r="C54" s="32" t="s">
        <v>42</v>
      </c>
      <c r="D54" s="32" t="s">
        <v>118</v>
      </c>
      <c r="E54" s="32" t="s">
        <v>187</v>
      </c>
      <c r="F54" s="32" t="s">
        <v>251</v>
      </c>
      <c r="G54" s="32" t="s">
        <v>106</v>
      </c>
      <c r="H54" s="32" t="s">
        <v>277</v>
      </c>
      <c r="I54" s="37">
        <v>21890444.601599999</v>
      </c>
      <c r="J54" s="32" t="s">
        <v>23</v>
      </c>
      <c r="K54" s="37">
        <v>0</v>
      </c>
      <c r="L54" s="32" t="s">
        <v>277</v>
      </c>
      <c r="M54" s="37">
        <v>21890444.601599999</v>
      </c>
      <c r="N54" s="32" t="s">
        <v>23</v>
      </c>
      <c r="O54" s="37">
        <v>0</v>
      </c>
      <c r="P54" s="37">
        <v>21489331.766399998</v>
      </c>
      <c r="Q54" s="37">
        <v>401112.8352</v>
      </c>
      <c r="R54" s="37">
        <v>0</v>
      </c>
      <c r="S54" s="41">
        <v>0</v>
      </c>
      <c r="T54" s="32" t="s">
        <v>290</v>
      </c>
      <c r="U54" s="32" t="s">
        <v>106</v>
      </c>
      <c r="V54" s="32" t="s">
        <v>293</v>
      </c>
      <c r="W54" s="41" t="s">
        <v>106</v>
      </c>
      <c r="X54" s="41">
        <v>1</v>
      </c>
      <c r="Y54" s="32" t="s">
        <v>106</v>
      </c>
      <c r="Z54" s="32" t="s">
        <v>106</v>
      </c>
      <c r="AA54" s="41" t="s">
        <v>106</v>
      </c>
      <c r="AB54" s="41" t="s">
        <v>106</v>
      </c>
      <c r="AC54" s="32" t="s">
        <v>106</v>
      </c>
    </row>
    <row r="55">
      <c r="A55" s="32" t="s">
        <v>104</v>
      </c>
      <c r="B55" s="32" t="s">
        <v>105</v>
      </c>
      <c r="C55" s="32" t="s">
        <v>42</v>
      </c>
      <c r="D55" s="32" t="s">
        <v>119</v>
      </c>
      <c r="E55" s="32" t="s">
        <v>188</v>
      </c>
      <c r="F55" s="32" t="s">
        <v>252</v>
      </c>
      <c r="G55" s="32" t="s">
        <v>106</v>
      </c>
      <c r="H55" s="32" t="s">
        <v>277</v>
      </c>
      <c r="I55" s="37">
        <v>50378104.991999999</v>
      </c>
      <c r="J55" s="32" t="s">
        <v>23</v>
      </c>
      <c r="K55" s="37">
        <v>0</v>
      </c>
      <c r="L55" s="32" t="s">
        <v>277</v>
      </c>
      <c r="M55" s="37">
        <v>50378104.991999999</v>
      </c>
      <c r="N55" s="32" t="s">
        <v>23</v>
      </c>
      <c r="O55" s="37">
        <v>0</v>
      </c>
      <c r="P55" s="37">
        <v>49576379.894400001</v>
      </c>
      <c r="Q55" s="37">
        <v>801725.0976</v>
      </c>
      <c r="R55" s="37">
        <v>0</v>
      </c>
      <c r="S55" s="41">
        <v>0</v>
      </c>
      <c r="T55" s="32" t="s">
        <v>290</v>
      </c>
      <c r="U55" s="32" t="s">
        <v>106</v>
      </c>
      <c r="V55" s="32" t="s">
        <v>293</v>
      </c>
      <c r="W55" s="41" t="s">
        <v>106</v>
      </c>
      <c r="X55" s="41">
        <v>1</v>
      </c>
      <c r="Y55" s="32" t="s">
        <v>106</v>
      </c>
      <c r="Z55" s="32" t="s">
        <v>106</v>
      </c>
      <c r="AA55" s="41" t="s">
        <v>106</v>
      </c>
      <c r="AB55" s="41" t="s">
        <v>106</v>
      </c>
      <c r="AC55" s="32" t="s">
        <v>106</v>
      </c>
    </row>
    <row r="56">
      <c r="A56" s="32" t="s">
        <v>104</v>
      </c>
      <c r="B56" s="32" t="s">
        <v>105</v>
      </c>
      <c r="C56" s="32" t="s">
        <v>42</v>
      </c>
      <c r="D56" s="32" t="s">
        <v>119</v>
      </c>
      <c r="E56" s="32" t="s">
        <v>188</v>
      </c>
      <c r="F56" s="32" t="s">
        <v>252</v>
      </c>
      <c r="G56" s="32" t="s">
        <v>106</v>
      </c>
      <c r="H56" s="32" t="s">
        <v>277</v>
      </c>
      <c r="I56" s="37">
        <v>120642351.926400006</v>
      </c>
      <c r="J56" s="32" t="s">
        <v>23</v>
      </c>
      <c r="K56" s="37">
        <v>0</v>
      </c>
      <c r="L56" s="32" t="s">
        <v>277</v>
      </c>
      <c r="M56" s="37">
        <v>120642351.926400006</v>
      </c>
      <c r="N56" s="32" t="s">
        <v>23</v>
      </c>
      <c r="O56" s="37">
        <v>0</v>
      </c>
      <c r="P56" s="37">
        <v>118722385.699200004</v>
      </c>
      <c r="Q56" s="37">
        <v>1919966.2272</v>
      </c>
      <c r="R56" s="37">
        <v>0</v>
      </c>
      <c r="S56" s="41">
        <v>0</v>
      </c>
      <c r="T56" s="32" t="s">
        <v>290</v>
      </c>
      <c r="U56" s="32" t="s">
        <v>106</v>
      </c>
      <c r="V56" s="32" t="s">
        <v>293</v>
      </c>
      <c r="W56" s="41" t="s">
        <v>106</v>
      </c>
      <c r="X56" s="41">
        <v>1</v>
      </c>
      <c r="Y56" s="32" t="s">
        <v>106</v>
      </c>
      <c r="Z56" s="32" t="s">
        <v>106</v>
      </c>
      <c r="AA56" s="41" t="s">
        <v>106</v>
      </c>
      <c r="AB56" s="41" t="s">
        <v>106</v>
      </c>
      <c r="AC56" s="32" t="s">
        <v>106</v>
      </c>
    </row>
    <row r="57">
      <c r="A57" s="32" t="s">
        <v>104</v>
      </c>
      <c r="B57" s="32" t="s">
        <v>105</v>
      </c>
      <c r="C57" s="32" t="s">
        <v>42</v>
      </c>
      <c r="D57" s="32" t="s">
        <v>119</v>
      </c>
      <c r="E57" s="32" t="s">
        <v>188</v>
      </c>
      <c r="F57" s="32" t="s">
        <v>252</v>
      </c>
      <c r="G57" s="32" t="s">
        <v>106</v>
      </c>
      <c r="H57" s="32" t="s">
        <v>277</v>
      </c>
      <c r="I57" s="37">
        <v>14417400.238080001</v>
      </c>
      <c r="J57" s="32" t="s">
        <v>23</v>
      </c>
      <c r="K57" s="37">
        <v>0</v>
      </c>
      <c r="L57" s="32" t="s">
        <v>277</v>
      </c>
      <c r="M57" s="37">
        <v>14417400.238080001</v>
      </c>
      <c r="N57" s="32" t="s">
        <v>23</v>
      </c>
      <c r="O57" s="37">
        <v>0</v>
      </c>
      <c r="P57" s="37">
        <v>14187976.9056</v>
      </c>
      <c r="Q57" s="37">
        <v>186810.46848</v>
      </c>
      <c r="R57" s="37">
        <v>42612.864</v>
      </c>
      <c r="S57" s="41">
        <v>0</v>
      </c>
      <c r="T57" s="32" t="s">
        <v>290</v>
      </c>
      <c r="U57" s="32" t="s">
        <v>106</v>
      </c>
      <c r="V57" s="32" t="s">
        <v>293</v>
      </c>
      <c r="W57" s="41" t="s">
        <v>106</v>
      </c>
      <c r="X57" s="41">
        <v>1</v>
      </c>
      <c r="Y57" s="32" t="s">
        <v>106</v>
      </c>
      <c r="Z57" s="32" t="s">
        <v>106</v>
      </c>
      <c r="AA57" s="41" t="s">
        <v>106</v>
      </c>
      <c r="AB57" s="41" t="s">
        <v>106</v>
      </c>
      <c r="AC57" s="32" t="s">
        <v>106</v>
      </c>
    </row>
    <row r="58">
      <c r="A58" s="32" t="s">
        <v>104</v>
      </c>
      <c r="B58" s="32" t="s">
        <v>105</v>
      </c>
      <c r="C58" s="32" t="s">
        <v>42</v>
      </c>
      <c r="D58" s="32" t="s">
        <v>119</v>
      </c>
      <c r="E58" s="32" t="s">
        <v>188</v>
      </c>
      <c r="F58" s="32" t="s">
        <v>252</v>
      </c>
      <c r="G58" s="32" t="s">
        <v>106</v>
      </c>
      <c r="H58" s="32" t="s">
        <v>277</v>
      </c>
      <c r="I58" s="37">
        <v>29663443.555199999</v>
      </c>
      <c r="J58" s="32" t="s">
        <v>23</v>
      </c>
      <c r="K58" s="37">
        <v>0</v>
      </c>
      <c r="L58" s="32" t="s">
        <v>277</v>
      </c>
      <c r="M58" s="37">
        <v>29663443.555199999</v>
      </c>
      <c r="N58" s="32" t="s">
        <v>23</v>
      </c>
      <c r="O58" s="37">
        <v>0</v>
      </c>
      <c r="P58" s="37">
        <v>29191355.731199998</v>
      </c>
      <c r="Q58" s="37">
        <v>83175.7632</v>
      </c>
      <c r="R58" s="37">
        <v>388912.0608</v>
      </c>
      <c r="S58" s="41">
        <v>0</v>
      </c>
      <c r="T58" s="32" t="s">
        <v>290</v>
      </c>
      <c r="U58" s="32" t="s">
        <v>106</v>
      </c>
      <c r="V58" s="32" t="s">
        <v>293</v>
      </c>
      <c r="W58" s="41" t="s">
        <v>106</v>
      </c>
      <c r="X58" s="41">
        <v>1</v>
      </c>
      <c r="Y58" s="32" t="s">
        <v>106</v>
      </c>
      <c r="Z58" s="32" t="s">
        <v>106</v>
      </c>
      <c r="AA58" s="41" t="s">
        <v>106</v>
      </c>
      <c r="AB58" s="41" t="s">
        <v>106</v>
      </c>
      <c r="AC58" s="32" t="s">
        <v>106</v>
      </c>
    </row>
    <row r="59">
      <c r="A59" s="32" t="s">
        <v>104</v>
      </c>
      <c r="B59" s="32" t="s">
        <v>105</v>
      </c>
      <c r="C59" s="32" t="s">
        <v>42</v>
      </c>
      <c r="D59" s="32" t="s">
        <v>120</v>
      </c>
      <c r="E59" s="32" t="s">
        <v>189</v>
      </c>
      <c r="F59" s="32" t="s">
        <v>242</v>
      </c>
      <c r="G59" s="32" t="s">
        <v>106</v>
      </c>
      <c r="H59" s="32" t="s">
        <v>277</v>
      </c>
      <c r="I59" s="37">
        <v>59455445.940480001</v>
      </c>
      <c r="J59" s="32" t="s">
        <v>23</v>
      </c>
      <c r="K59" s="37">
        <v>0</v>
      </c>
      <c r="L59" s="32" t="s">
        <v>277</v>
      </c>
      <c r="M59" s="37">
        <v>59455445.940480001</v>
      </c>
      <c r="N59" s="32" t="s">
        <v>23</v>
      </c>
      <c r="O59" s="37">
        <v>0</v>
      </c>
      <c r="P59" s="37">
        <v>59383948.742399998</v>
      </c>
      <c r="Q59" s="37">
        <v>71497.19808</v>
      </c>
      <c r="R59" s="37">
        <v>0</v>
      </c>
      <c r="S59" s="41">
        <v>0</v>
      </c>
      <c r="T59" s="32" t="s">
        <v>290</v>
      </c>
      <c r="U59" s="32" t="s">
        <v>106</v>
      </c>
      <c r="V59" s="32" t="s">
        <v>293</v>
      </c>
      <c r="W59" s="41" t="s">
        <v>106</v>
      </c>
      <c r="X59" s="41">
        <v>1</v>
      </c>
      <c r="Y59" s="32" t="s">
        <v>106</v>
      </c>
      <c r="Z59" s="32" t="s">
        <v>106</v>
      </c>
      <c r="AA59" s="41" t="s">
        <v>106</v>
      </c>
      <c r="AB59" s="41" t="s">
        <v>106</v>
      </c>
      <c r="AC59" s="32" t="s">
        <v>106</v>
      </c>
    </row>
    <row r="60">
      <c r="A60" s="32" t="s">
        <v>104</v>
      </c>
      <c r="B60" s="32" t="s">
        <v>105</v>
      </c>
      <c r="C60" s="32" t="s">
        <v>42</v>
      </c>
      <c r="D60" s="32" t="s">
        <v>120</v>
      </c>
      <c r="E60" s="32" t="s">
        <v>189</v>
      </c>
      <c r="F60" s="32" t="s">
        <v>242</v>
      </c>
      <c r="G60" s="32" t="s">
        <v>106</v>
      </c>
      <c r="H60" s="32" t="s">
        <v>277</v>
      </c>
      <c r="I60" s="37">
        <v>82957026.088320002</v>
      </c>
      <c r="J60" s="32" t="s">
        <v>23</v>
      </c>
      <c r="K60" s="37">
        <v>0</v>
      </c>
      <c r="L60" s="32" t="s">
        <v>277</v>
      </c>
      <c r="M60" s="37">
        <v>82957026.088320002</v>
      </c>
      <c r="N60" s="32" t="s">
        <v>23</v>
      </c>
      <c r="O60" s="37">
        <v>0</v>
      </c>
      <c r="P60" s="37">
        <v>82857250.377599999</v>
      </c>
      <c r="Q60" s="37">
        <v>99775.71072</v>
      </c>
      <c r="R60" s="37">
        <v>0</v>
      </c>
      <c r="S60" s="41">
        <v>0</v>
      </c>
      <c r="T60" s="32" t="s">
        <v>290</v>
      </c>
      <c r="U60" s="32" t="s">
        <v>106</v>
      </c>
      <c r="V60" s="32" t="s">
        <v>293</v>
      </c>
      <c r="W60" s="41" t="s">
        <v>106</v>
      </c>
      <c r="X60" s="41">
        <v>1</v>
      </c>
      <c r="Y60" s="32" t="s">
        <v>106</v>
      </c>
      <c r="Z60" s="32" t="s">
        <v>106</v>
      </c>
      <c r="AA60" s="41" t="s">
        <v>106</v>
      </c>
      <c r="AB60" s="41" t="s">
        <v>106</v>
      </c>
      <c r="AC60" s="32" t="s">
        <v>106</v>
      </c>
    </row>
    <row r="61">
      <c r="A61" s="32" t="s">
        <v>104</v>
      </c>
      <c r="B61" s="32" t="s">
        <v>105</v>
      </c>
      <c r="C61" s="32" t="s">
        <v>42</v>
      </c>
      <c r="D61" s="32" t="s">
        <v>120</v>
      </c>
      <c r="E61" s="32" t="s">
        <v>189</v>
      </c>
      <c r="F61" s="32" t="s">
        <v>242</v>
      </c>
      <c r="G61" s="32" t="s">
        <v>106</v>
      </c>
      <c r="H61" s="32" t="s">
        <v>277</v>
      </c>
      <c r="I61" s="37">
        <v>15784625.91168</v>
      </c>
      <c r="J61" s="32" t="s">
        <v>23</v>
      </c>
      <c r="K61" s="37">
        <v>0</v>
      </c>
      <c r="L61" s="32" t="s">
        <v>277</v>
      </c>
      <c r="M61" s="37">
        <v>15784625.91168</v>
      </c>
      <c r="N61" s="32" t="s">
        <v>23</v>
      </c>
      <c r="O61" s="37">
        <v>0</v>
      </c>
      <c r="P61" s="37">
        <v>15765650.352</v>
      </c>
      <c r="Q61" s="37">
        <v>18975.55968</v>
      </c>
      <c r="R61" s="37">
        <v>0</v>
      </c>
      <c r="S61" s="41">
        <v>0</v>
      </c>
      <c r="T61" s="32" t="s">
        <v>290</v>
      </c>
      <c r="U61" s="32" t="s">
        <v>106</v>
      </c>
      <c r="V61" s="32" t="s">
        <v>293</v>
      </c>
      <c r="W61" s="41" t="s">
        <v>106</v>
      </c>
      <c r="X61" s="41">
        <v>1</v>
      </c>
      <c r="Y61" s="32" t="s">
        <v>106</v>
      </c>
      <c r="Z61" s="32" t="s">
        <v>106</v>
      </c>
      <c r="AA61" s="41" t="s">
        <v>106</v>
      </c>
      <c r="AB61" s="41" t="s">
        <v>106</v>
      </c>
      <c r="AC61" s="32" t="s">
        <v>106</v>
      </c>
    </row>
    <row r="62">
      <c r="A62" s="32" t="s">
        <v>104</v>
      </c>
      <c r="B62" s="32" t="s">
        <v>105</v>
      </c>
      <c r="C62" s="32" t="s">
        <v>42</v>
      </c>
      <c r="D62" s="32" t="s">
        <v>120</v>
      </c>
      <c r="E62" s="32" t="s">
        <v>189</v>
      </c>
      <c r="F62" s="32" t="s">
        <v>242</v>
      </c>
      <c r="G62" s="32" t="s">
        <v>106</v>
      </c>
      <c r="H62" s="32" t="s">
        <v>277</v>
      </c>
      <c r="I62" s="37">
        <v>5963058.9945600005</v>
      </c>
      <c r="J62" s="32" t="s">
        <v>23</v>
      </c>
      <c r="K62" s="37">
        <v>0</v>
      </c>
      <c r="L62" s="32" t="s">
        <v>277</v>
      </c>
      <c r="M62" s="37">
        <v>5963058.9945600005</v>
      </c>
      <c r="N62" s="32" t="s">
        <v>23</v>
      </c>
      <c r="O62" s="37">
        <v>0</v>
      </c>
      <c r="P62" s="37">
        <v>5955912.3552</v>
      </c>
      <c r="Q62" s="37">
        <v>7146.63936</v>
      </c>
      <c r="R62" s="37">
        <v>0</v>
      </c>
      <c r="S62" s="41">
        <v>0</v>
      </c>
      <c r="T62" s="32" t="s">
        <v>290</v>
      </c>
      <c r="U62" s="32" t="s">
        <v>106</v>
      </c>
      <c r="V62" s="32" t="s">
        <v>293</v>
      </c>
      <c r="W62" s="41" t="s">
        <v>106</v>
      </c>
      <c r="X62" s="41">
        <v>1</v>
      </c>
      <c r="Y62" s="32" t="s">
        <v>106</v>
      </c>
      <c r="Z62" s="32" t="s">
        <v>106</v>
      </c>
      <c r="AA62" s="41" t="s">
        <v>106</v>
      </c>
      <c r="AB62" s="41" t="s">
        <v>106</v>
      </c>
      <c r="AC62" s="32" t="s">
        <v>106</v>
      </c>
    </row>
    <row r="63">
      <c r="A63" s="32" t="s">
        <v>104</v>
      </c>
      <c r="B63" s="32" t="s">
        <v>105</v>
      </c>
      <c r="C63" s="32" t="s">
        <v>42</v>
      </c>
      <c r="D63" s="32" t="s">
        <v>121</v>
      </c>
      <c r="E63" s="32" t="s">
        <v>190</v>
      </c>
      <c r="F63" s="32" t="s">
        <v>253</v>
      </c>
      <c r="G63" s="32" t="s">
        <v>106</v>
      </c>
      <c r="H63" s="32" t="s">
        <v>277</v>
      </c>
      <c r="I63" s="37">
        <v>17962237.509119999</v>
      </c>
      <c r="J63" s="32" t="s">
        <v>23</v>
      </c>
      <c r="K63" s="37">
        <v>0</v>
      </c>
      <c r="L63" s="32" t="s">
        <v>277</v>
      </c>
      <c r="M63" s="37">
        <v>17962237.509119999</v>
      </c>
      <c r="N63" s="32" t="s">
        <v>23</v>
      </c>
      <c r="O63" s="37">
        <v>0</v>
      </c>
      <c r="P63" s="37">
        <v>17920066.175999999</v>
      </c>
      <c r="Q63" s="37">
        <v>42171.33312</v>
      </c>
      <c r="R63" s="37">
        <v>0</v>
      </c>
      <c r="S63" s="41">
        <v>0</v>
      </c>
      <c r="T63" s="32" t="s">
        <v>290</v>
      </c>
      <c r="U63" s="32" t="s">
        <v>106</v>
      </c>
      <c r="V63" s="32" t="s">
        <v>293</v>
      </c>
      <c r="W63" s="41" t="s">
        <v>106</v>
      </c>
      <c r="X63" s="41">
        <v>1</v>
      </c>
      <c r="Y63" s="32" t="s">
        <v>106</v>
      </c>
      <c r="Z63" s="32" t="s">
        <v>106</v>
      </c>
      <c r="AA63" s="41" t="s">
        <v>106</v>
      </c>
      <c r="AB63" s="41" t="s">
        <v>106</v>
      </c>
      <c r="AC63" s="32" t="s">
        <v>106</v>
      </c>
    </row>
    <row r="64">
      <c r="A64" s="32" t="s">
        <v>104</v>
      </c>
      <c r="B64" s="32" t="s">
        <v>105</v>
      </c>
      <c r="C64" s="32" t="s">
        <v>42</v>
      </c>
      <c r="D64" s="32" t="s">
        <v>121</v>
      </c>
      <c r="E64" s="32" t="s">
        <v>190</v>
      </c>
      <c r="F64" s="32" t="s">
        <v>253</v>
      </c>
      <c r="G64" s="32" t="s">
        <v>106</v>
      </c>
      <c r="H64" s="32" t="s">
        <v>277</v>
      </c>
      <c r="I64" s="37">
        <v>20836193.178240001</v>
      </c>
      <c r="J64" s="32" t="s">
        <v>23</v>
      </c>
      <c r="K64" s="37">
        <v>0</v>
      </c>
      <c r="L64" s="32" t="s">
        <v>277</v>
      </c>
      <c r="M64" s="37">
        <v>20836193.178240001</v>
      </c>
      <c r="N64" s="32" t="s">
        <v>23</v>
      </c>
      <c r="O64" s="37">
        <v>0</v>
      </c>
      <c r="P64" s="37">
        <v>20787275.664000001</v>
      </c>
      <c r="Q64" s="37">
        <v>48917.51424</v>
      </c>
      <c r="R64" s="37">
        <v>0</v>
      </c>
      <c r="S64" s="41">
        <v>0</v>
      </c>
      <c r="T64" s="32" t="s">
        <v>290</v>
      </c>
      <c r="U64" s="32" t="s">
        <v>106</v>
      </c>
      <c r="V64" s="32" t="s">
        <v>293</v>
      </c>
      <c r="W64" s="41" t="s">
        <v>106</v>
      </c>
      <c r="X64" s="41">
        <v>1</v>
      </c>
      <c r="Y64" s="32" t="s">
        <v>106</v>
      </c>
      <c r="Z64" s="32" t="s">
        <v>106</v>
      </c>
      <c r="AA64" s="41" t="s">
        <v>106</v>
      </c>
      <c r="AB64" s="41" t="s">
        <v>106</v>
      </c>
      <c r="AC64" s="32" t="s">
        <v>106</v>
      </c>
    </row>
    <row r="65">
      <c r="A65" s="32" t="s">
        <v>104</v>
      </c>
      <c r="B65" s="32" t="s">
        <v>105</v>
      </c>
      <c r="C65" s="32" t="s">
        <v>42</v>
      </c>
      <c r="D65" s="32" t="s">
        <v>121</v>
      </c>
      <c r="E65" s="32" t="s">
        <v>190</v>
      </c>
      <c r="F65" s="32" t="s">
        <v>253</v>
      </c>
      <c r="G65" s="32" t="s">
        <v>106</v>
      </c>
      <c r="H65" s="32" t="s">
        <v>277</v>
      </c>
      <c r="I65" s="37">
        <v>178544860.051200002</v>
      </c>
      <c r="J65" s="32" t="s">
        <v>23</v>
      </c>
      <c r="K65" s="37">
        <v>0</v>
      </c>
      <c r="L65" s="32" t="s">
        <v>277</v>
      </c>
      <c r="M65" s="37">
        <v>178544860.051200002</v>
      </c>
      <c r="N65" s="32" t="s">
        <v>23</v>
      </c>
      <c r="O65" s="37">
        <v>0</v>
      </c>
      <c r="P65" s="37">
        <v>178125457.055999994</v>
      </c>
      <c r="Q65" s="37">
        <v>419402.9952</v>
      </c>
      <c r="R65" s="37">
        <v>0</v>
      </c>
      <c r="S65" s="41">
        <v>0</v>
      </c>
      <c r="T65" s="32" t="s">
        <v>290</v>
      </c>
      <c r="U65" s="32" t="s">
        <v>106</v>
      </c>
      <c r="V65" s="32" t="s">
        <v>293</v>
      </c>
      <c r="W65" s="41" t="s">
        <v>106</v>
      </c>
      <c r="X65" s="41">
        <v>1</v>
      </c>
      <c r="Y65" s="32" t="s">
        <v>106</v>
      </c>
      <c r="Z65" s="32" t="s">
        <v>106</v>
      </c>
      <c r="AA65" s="41" t="s">
        <v>106</v>
      </c>
      <c r="AB65" s="41" t="s">
        <v>106</v>
      </c>
      <c r="AC65" s="32" t="s">
        <v>106</v>
      </c>
    </row>
    <row r="66">
      <c r="A66" s="32" t="s">
        <v>104</v>
      </c>
      <c r="B66" s="32" t="s">
        <v>105</v>
      </c>
      <c r="C66" s="32" t="s">
        <v>42</v>
      </c>
      <c r="D66" s="32" t="s">
        <v>122</v>
      </c>
      <c r="E66" s="32" t="s">
        <v>191</v>
      </c>
      <c r="F66" s="32" t="s">
        <v>254</v>
      </c>
      <c r="G66" s="32" t="s">
        <v>106</v>
      </c>
      <c r="H66" s="32" t="s">
        <v>277</v>
      </c>
      <c r="I66" s="37">
        <v>13723549.862400001</v>
      </c>
      <c r="J66" s="32" t="s">
        <v>23</v>
      </c>
      <c r="K66" s="37">
        <v>0</v>
      </c>
      <c r="L66" s="32" t="s">
        <v>277</v>
      </c>
      <c r="M66" s="37">
        <v>13723549.862400001</v>
      </c>
      <c r="N66" s="32" t="s">
        <v>23</v>
      </c>
      <c r="O66" s="37">
        <v>0</v>
      </c>
      <c r="P66" s="37">
        <v>13605414.681600001</v>
      </c>
      <c r="Q66" s="37">
        <v>118135.1808</v>
      </c>
      <c r="R66" s="37">
        <v>0</v>
      </c>
      <c r="S66" s="41">
        <v>0</v>
      </c>
      <c r="T66" s="32" t="s">
        <v>290</v>
      </c>
      <c r="U66" s="32" t="s">
        <v>106</v>
      </c>
      <c r="V66" s="32" t="s">
        <v>293</v>
      </c>
      <c r="W66" s="41" t="s">
        <v>106</v>
      </c>
      <c r="X66" s="41">
        <v>1</v>
      </c>
      <c r="Y66" s="32" t="s">
        <v>106</v>
      </c>
      <c r="Z66" s="32" t="s">
        <v>106</v>
      </c>
      <c r="AA66" s="41" t="s">
        <v>106</v>
      </c>
      <c r="AB66" s="41" t="s">
        <v>106</v>
      </c>
      <c r="AC66" s="32" t="s">
        <v>106</v>
      </c>
    </row>
    <row r="67">
      <c r="A67" s="32" t="s">
        <v>104</v>
      </c>
      <c r="B67" s="32" t="s">
        <v>105</v>
      </c>
      <c r="C67" s="32" t="s">
        <v>42</v>
      </c>
      <c r="D67" s="32" t="s">
        <v>122</v>
      </c>
      <c r="E67" s="32" t="s">
        <v>191</v>
      </c>
      <c r="F67" s="32" t="s">
        <v>254</v>
      </c>
      <c r="G67" s="32" t="s">
        <v>106</v>
      </c>
      <c r="H67" s="32" t="s">
        <v>277</v>
      </c>
      <c r="I67" s="37">
        <v>13478501.324159998</v>
      </c>
      <c r="J67" s="32" t="s">
        <v>23</v>
      </c>
      <c r="K67" s="37">
        <v>0</v>
      </c>
      <c r="L67" s="32" t="s">
        <v>277</v>
      </c>
      <c r="M67" s="37">
        <v>13478501.324159998</v>
      </c>
      <c r="N67" s="32" t="s">
        <v>23</v>
      </c>
      <c r="O67" s="37">
        <v>0</v>
      </c>
      <c r="P67" s="37">
        <v>13362460.847999999</v>
      </c>
      <c r="Q67" s="37">
        <v>116040.47616</v>
      </c>
      <c r="R67" s="37">
        <v>0</v>
      </c>
      <c r="S67" s="41">
        <v>0</v>
      </c>
      <c r="T67" s="32" t="s">
        <v>290</v>
      </c>
      <c r="U67" s="32" t="s">
        <v>106</v>
      </c>
      <c r="V67" s="32" t="s">
        <v>293</v>
      </c>
      <c r="W67" s="41" t="s">
        <v>106</v>
      </c>
      <c r="X67" s="41">
        <v>1</v>
      </c>
      <c r="Y67" s="32" t="s">
        <v>106</v>
      </c>
      <c r="Z67" s="32" t="s">
        <v>106</v>
      </c>
      <c r="AA67" s="41" t="s">
        <v>106</v>
      </c>
      <c r="AB67" s="41" t="s">
        <v>106</v>
      </c>
      <c r="AC67" s="32" t="s">
        <v>106</v>
      </c>
    </row>
    <row r="68">
      <c r="A68" s="32" t="s">
        <v>104</v>
      </c>
      <c r="B68" s="32" t="s">
        <v>105</v>
      </c>
      <c r="C68" s="32" t="s">
        <v>42</v>
      </c>
      <c r="D68" s="32" t="s">
        <v>122</v>
      </c>
      <c r="E68" s="32" t="s">
        <v>191</v>
      </c>
      <c r="F68" s="32" t="s">
        <v>254</v>
      </c>
      <c r="G68" s="32" t="s">
        <v>106</v>
      </c>
      <c r="H68" s="32" t="s">
        <v>277</v>
      </c>
      <c r="I68" s="37">
        <v>118733347.326719999</v>
      </c>
      <c r="J68" s="32" t="s">
        <v>23</v>
      </c>
      <c r="K68" s="37">
        <v>0</v>
      </c>
      <c r="L68" s="32" t="s">
        <v>277</v>
      </c>
      <c r="M68" s="37">
        <v>118733347.326719999</v>
      </c>
      <c r="N68" s="32" t="s">
        <v>23</v>
      </c>
      <c r="O68" s="37">
        <v>0</v>
      </c>
      <c r="P68" s="37">
        <v>117711131.462400004</v>
      </c>
      <c r="Q68" s="37">
        <v>1022215.86432</v>
      </c>
      <c r="R68" s="37">
        <v>0</v>
      </c>
      <c r="S68" s="41">
        <v>0</v>
      </c>
      <c r="T68" s="32" t="s">
        <v>290</v>
      </c>
      <c r="U68" s="32" t="s">
        <v>106</v>
      </c>
      <c r="V68" s="32" t="s">
        <v>293</v>
      </c>
      <c r="W68" s="41" t="s">
        <v>106</v>
      </c>
      <c r="X68" s="41">
        <v>1</v>
      </c>
      <c r="Y68" s="32" t="s">
        <v>106</v>
      </c>
      <c r="Z68" s="32" t="s">
        <v>106</v>
      </c>
      <c r="AA68" s="41" t="s">
        <v>106</v>
      </c>
      <c r="AB68" s="41" t="s">
        <v>106</v>
      </c>
      <c r="AC68" s="32" t="s">
        <v>106</v>
      </c>
    </row>
    <row r="69">
      <c r="A69" s="32" t="s">
        <v>104</v>
      </c>
      <c r="B69" s="32" t="s">
        <v>105</v>
      </c>
      <c r="C69" s="32" t="s">
        <v>42</v>
      </c>
      <c r="D69" s="32" t="s">
        <v>122</v>
      </c>
      <c r="E69" s="32" t="s">
        <v>191</v>
      </c>
      <c r="F69" s="32" t="s">
        <v>254</v>
      </c>
      <c r="G69" s="32" t="s">
        <v>106</v>
      </c>
      <c r="H69" s="32" t="s">
        <v>277</v>
      </c>
      <c r="I69" s="37">
        <v>21320533.850880001</v>
      </c>
      <c r="J69" s="32" t="s">
        <v>23</v>
      </c>
      <c r="K69" s="37">
        <v>0</v>
      </c>
      <c r="L69" s="32" t="s">
        <v>277</v>
      </c>
      <c r="M69" s="37">
        <v>21320533.850880001</v>
      </c>
      <c r="N69" s="32" t="s">
        <v>23</v>
      </c>
      <c r="O69" s="37">
        <v>0</v>
      </c>
      <c r="P69" s="37">
        <v>21136983.523200002</v>
      </c>
      <c r="Q69" s="37">
        <v>72102.28608</v>
      </c>
      <c r="R69" s="37">
        <v>111448.0416</v>
      </c>
      <c r="S69" s="41">
        <v>0</v>
      </c>
      <c r="T69" s="32" t="s">
        <v>290</v>
      </c>
      <c r="U69" s="32" t="s">
        <v>106</v>
      </c>
      <c r="V69" s="32" t="s">
        <v>293</v>
      </c>
      <c r="W69" s="41" t="s">
        <v>106</v>
      </c>
      <c r="X69" s="41">
        <v>1</v>
      </c>
      <c r="Y69" s="32" t="s">
        <v>106</v>
      </c>
      <c r="Z69" s="32" t="s">
        <v>106</v>
      </c>
      <c r="AA69" s="41" t="s">
        <v>106</v>
      </c>
      <c r="AB69" s="41" t="s">
        <v>106</v>
      </c>
      <c r="AC69" s="32" t="s">
        <v>106</v>
      </c>
    </row>
    <row r="70">
      <c r="A70" s="32" t="s">
        <v>104</v>
      </c>
      <c r="B70" s="32" t="s">
        <v>105</v>
      </c>
      <c r="C70" s="32" t="s">
        <v>42</v>
      </c>
      <c r="D70" s="32" t="s">
        <v>122</v>
      </c>
      <c r="E70" s="32" t="s">
        <v>191</v>
      </c>
      <c r="F70" s="32" t="s">
        <v>254</v>
      </c>
      <c r="G70" s="32" t="s">
        <v>106</v>
      </c>
      <c r="H70" s="32" t="s">
        <v>277</v>
      </c>
      <c r="I70" s="37">
        <v>18134710.325759999</v>
      </c>
      <c r="J70" s="32" t="s">
        <v>23</v>
      </c>
      <c r="K70" s="37">
        <v>0</v>
      </c>
      <c r="L70" s="32" t="s">
        <v>277</v>
      </c>
      <c r="M70" s="37">
        <v>18134710.325759999</v>
      </c>
      <c r="N70" s="32" t="s">
        <v>23</v>
      </c>
      <c r="O70" s="37">
        <v>0</v>
      </c>
      <c r="P70" s="37">
        <v>17978583.6864</v>
      </c>
      <c r="Q70" s="37">
        <v>52968.30336</v>
      </c>
      <c r="R70" s="37">
        <v>103158.336</v>
      </c>
      <c r="S70" s="41">
        <v>0</v>
      </c>
      <c r="T70" s="32" t="s">
        <v>290</v>
      </c>
      <c r="U70" s="32" t="s">
        <v>106</v>
      </c>
      <c r="V70" s="32" t="s">
        <v>293</v>
      </c>
      <c r="W70" s="41" t="s">
        <v>106</v>
      </c>
      <c r="X70" s="41">
        <v>1</v>
      </c>
      <c r="Y70" s="32" t="s">
        <v>106</v>
      </c>
      <c r="Z70" s="32" t="s">
        <v>106</v>
      </c>
      <c r="AA70" s="41" t="s">
        <v>106</v>
      </c>
      <c r="AB70" s="41" t="s">
        <v>106</v>
      </c>
      <c r="AC70" s="32" t="s">
        <v>106</v>
      </c>
    </row>
    <row r="71">
      <c r="A71" s="32" t="s">
        <v>104</v>
      </c>
      <c r="B71" s="32" t="s">
        <v>105</v>
      </c>
      <c r="C71" s="32" t="s">
        <v>42</v>
      </c>
      <c r="D71" s="32" t="s">
        <v>122</v>
      </c>
      <c r="E71" s="32" t="s">
        <v>191</v>
      </c>
      <c r="F71" s="32" t="s">
        <v>254</v>
      </c>
      <c r="G71" s="32" t="s">
        <v>106</v>
      </c>
      <c r="H71" s="32" t="s">
        <v>277</v>
      </c>
      <c r="I71" s="37">
        <v>14703816.99264</v>
      </c>
      <c r="J71" s="32" t="s">
        <v>23</v>
      </c>
      <c r="K71" s="37">
        <v>0</v>
      </c>
      <c r="L71" s="32" t="s">
        <v>277</v>
      </c>
      <c r="M71" s="37">
        <v>14703816.99264</v>
      </c>
      <c r="N71" s="32" t="s">
        <v>23</v>
      </c>
      <c r="O71" s="37">
        <v>0</v>
      </c>
      <c r="P71" s="37">
        <v>14577230.016000001</v>
      </c>
      <c r="Q71" s="37">
        <v>42191.86944</v>
      </c>
      <c r="R71" s="37">
        <v>84395.1072</v>
      </c>
      <c r="S71" s="41">
        <v>0</v>
      </c>
      <c r="T71" s="32" t="s">
        <v>290</v>
      </c>
      <c r="U71" s="32" t="s">
        <v>106</v>
      </c>
      <c r="V71" s="32" t="s">
        <v>293</v>
      </c>
      <c r="W71" s="41" t="s">
        <v>106</v>
      </c>
      <c r="X71" s="41">
        <v>1</v>
      </c>
      <c r="Y71" s="32" t="s">
        <v>106</v>
      </c>
      <c r="Z71" s="32" t="s">
        <v>106</v>
      </c>
      <c r="AA71" s="41" t="s">
        <v>106</v>
      </c>
      <c r="AB71" s="41" t="s">
        <v>106</v>
      </c>
      <c r="AC71" s="32" t="s">
        <v>106</v>
      </c>
    </row>
    <row r="72">
      <c r="A72" s="32" t="s">
        <v>104</v>
      </c>
      <c r="B72" s="32" t="s">
        <v>105</v>
      </c>
      <c r="C72" s="32" t="s">
        <v>42</v>
      </c>
      <c r="D72" s="32" t="s">
        <v>123</v>
      </c>
      <c r="E72" s="32" t="s">
        <v>192</v>
      </c>
      <c r="F72" s="32" t="s">
        <v>242</v>
      </c>
      <c r="G72" s="32" t="s">
        <v>106</v>
      </c>
      <c r="H72" s="32" t="s">
        <v>277</v>
      </c>
      <c r="I72" s="37">
        <v>25733166.695040002</v>
      </c>
      <c r="J72" s="32" t="s">
        <v>23</v>
      </c>
      <c r="K72" s="37">
        <v>0</v>
      </c>
      <c r="L72" s="32" t="s">
        <v>277</v>
      </c>
      <c r="M72" s="37">
        <v>25733166.695040002</v>
      </c>
      <c r="N72" s="32" t="s">
        <v>23</v>
      </c>
      <c r="O72" s="37">
        <v>0</v>
      </c>
      <c r="P72" s="37">
        <v>25606972.108800001</v>
      </c>
      <c r="Q72" s="37">
        <v>120046.52544</v>
      </c>
      <c r="R72" s="37">
        <v>6148.0608</v>
      </c>
      <c r="S72" s="41">
        <v>0</v>
      </c>
      <c r="T72" s="32" t="s">
        <v>290</v>
      </c>
      <c r="U72" s="32" t="s">
        <v>106</v>
      </c>
      <c r="V72" s="32" t="s">
        <v>293</v>
      </c>
      <c r="W72" s="41" t="s">
        <v>106</v>
      </c>
      <c r="X72" s="41">
        <v>1</v>
      </c>
      <c r="Y72" s="32" t="s">
        <v>106</v>
      </c>
      <c r="Z72" s="32" t="s">
        <v>106</v>
      </c>
      <c r="AA72" s="41" t="s">
        <v>106</v>
      </c>
      <c r="AB72" s="41" t="s">
        <v>106</v>
      </c>
      <c r="AC72" s="32" t="s">
        <v>106</v>
      </c>
    </row>
    <row r="73">
      <c r="A73" s="32" t="s">
        <v>104</v>
      </c>
      <c r="B73" s="32" t="s">
        <v>105</v>
      </c>
      <c r="C73" s="32" t="s">
        <v>42</v>
      </c>
      <c r="D73" s="32" t="s">
        <v>123</v>
      </c>
      <c r="E73" s="32" t="s">
        <v>192</v>
      </c>
      <c r="F73" s="32" t="s">
        <v>242</v>
      </c>
      <c r="G73" s="32" t="s">
        <v>106</v>
      </c>
      <c r="H73" s="32" t="s">
        <v>277</v>
      </c>
      <c r="I73" s="37">
        <v>80416242.873600006</v>
      </c>
      <c r="J73" s="32" t="s">
        <v>23</v>
      </c>
      <c r="K73" s="37">
        <v>0</v>
      </c>
      <c r="L73" s="32" t="s">
        <v>277</v>
      </c>
      <c r="M73" s="37">
        <v>80416242.873600006</v>
      </c>
      <c r="N73" s="32" t="s">
        <v>23</v>
      </c>
      <c r="O73" s="37">
        <v>0</v>
      </c>
      <c r="P73" s="37">
        <v>80021787.840000004</v>
      </c>
      <c r="Q73" s="37">
        <v>316464.6912</v>
      </c>
      <c r="R73" s="37">
        <v>77990.3424</v>
      </c>
      <c r="S73" s="41">
        <v>0</v>
      </c>
      <c r="T73" s="32" t="s">
        <v>290</v>
      </c>
      <c r="U73" s="32" t="s">
        <v>106</v>
      </c>
      <c r="V73" s="32" t="s">
        <v>293</v>
      </c>
      <c r="W73" s="41" t="s">
        <v>106</v>
      </c>
      <c r="X73" s="41">
        <v>1</v>
      </c>
      <c r="Y73" s="32" t="s">
        <v>106</v>
      </c>
      <c r="Z73" s="32" t="s">
        <v>106</v>
      </c>
      <c r="AA73" s="41" t="s">
        <v>106</v>
      </c>
      <c r="AB73" s="41" t="s">
        <v>106</v>
      </c>
      <c r="AC73" s="32" t="s">
        <v>106</v>
      </c>
    </row>
    <row r="74">
      <c r="A74" s="32" t="s">
        <v>104</v>
      </c>
      <c r="B74" s="32" t="s">
        <v>105</v>
      </c>
      <c r="C74" s="32" t="s">
        <v>42</v>
      </c>
      <c r="D74" s="32" t="s">
        <v>123</v>
      </c>
      <c r="E74" s="32" t="s">
        <v>192</v>
      </c>
      <c r="F74" s="32" t="s">
        <v>242</v>
      </c>
      <c r="G74" s="32" t="s">
        <v>106</v>
      </c>
      <c r="H74" s="32" t="s">
        <v>277</v>
      </c>
      <c r="I74" s="37">
        <v>26447994.73824</v>
      </c>
      <c r="J74" s="32" t="s">
        <v>23</v>
      </c>
      <c r="K74" s="37">
        <v>0</v>
      </c>
      <c r="L74" s="32" t="s">
        <v>277</v>
      </c>
      <c r="M74" s="37">
        <v>26447994.73824</v>
      </c>
      <c r="N74" s="32" t="s">
        <v>23</v>
      </c>
      <c r="O74" s="37">
        <v>0</v>
      </c>
      <c r="P74" s="37">
        <v>26318276.889600001</v>
      </c>
      <c r="Q74" s="37">
        <v>102952.78944</v>
      </c>
      <c r="R74" s="37">
        <v>26765.0592</v>
      </c>
      <c r="S74" s="41">
        <v>0</v>
      </c>
      <c r="T74" s="32" t="s">
        <v>290</v>
      </c>
      <c r="U74" s="32" t="s">
        <v>106</v>
      </c>
      <c r="V74" s="32" t="s">
        <v>293</v>
      </c>
      <c r="W74" s="41" t="s">
        <v>106</v>
      </c>
      <c r="X74" s="41">
        <v>1</v>
      </c>
      <c r="Y74" s="32" t="s">
        <v>106</v>
      </c>
      <c r="Z74" s="32" t="s">
        <v>106</v>
      </c>
      <c r="AA74" s="41" t="s">
        <v>106</v>
      </c>
      <c r="AB74" s="41" t="s">
        <v>106</v>
      </c>
      <c r="AC74" s="32" t="s">
        <v>106</v>
      </c>
    </row>
    <row r="75">
      <c r="A75" s="32" t="s">
        <v>104</v>
      </c>
      <c r="B75" s="32" t="s">
        <v>105</v>
      </c>
      <c r="C75" s="32" t="s">
        <v>42</v>
      </c>
      <c r="D75" s="32" t="s">
        <v>123</v>
      </c>
      <c r="E75" s="32" t="s">
        <v>192</v>
      </c>
      <c r="F75" s="32" t="s">
        <v>242</v>
      </c>
      <c r="G75" s="32" t="s">
        <v>106</v>
      </c>
      <c r="H75" s="32" t="s">
        <v>277</v>
      </c>
      <c r="I75" s="37">
        <v>55576562.688000001</v>
      </c>
      <c r="J75" s="32" t="s">
        <v>23</v>
      </c>
      <c r="K75" s="37">
        <v>0</v>
      </c>
      <c r="L75" s="32" t="s">
        <v>277</v>
      </c>
      <c r="M75" s="37">
        <v>55576562.688000001</v>
      </c>
      <c r="N75" s="32" t="s">
        <v>23</v>
      </c>
      <c r="O75" s="37">
        <v>0</v>
      </c>
      <c r="P75" s="37">
        <v>55303946.707199998</v>
      </c>
      <c r="Q75" s="37">
        <v>171063.8784</v>
      </c>
      <c r="R75" s="37">
        <v>101552.1024</v>
      </c>
      <c r="S75" s="41">
        <v>0</v>
      </c>
      <c r="T75" s="32" t="s">
        <v>290</v>
      </c>
      <c r="U75" s="32" t="s">
        <v>106</v>
      </c>
      <c r="V75" s="32" t="s">
        <v>293</v>
      </c>
      <c r="W75" s="41" t="s">
        <v>106</v>
      </c>
      <c r="X75" s="41">
        <v>1</v>
      </c>
      <c r="Y75" s="32" t="s">
        <v>106</v>
      </c>
      <c r="Z75" s="32" t="s">
        <v>106</v>
      </c>
      <c r="AA75" s="41" t="s">
        <v>106</v>
      </c>
      <c r="AB75" s="41" t="s">
        <v>106</v>
      </c>
      <c r="AC75" s="32" t="s">
        <v>106</v>
      </c>
    </row>
    <row r="76">
      <c r="A76" s="32" t="s">
        <v>104</v>
      </c>
      <c r="B76" s="32" t="s">
        <v>105</v>
      </c>
      <c r="C76" s="32" t="s">
        <v>42</v>
      </c>
      <c r="D76" s="32" t="s">
        <v>123</v>
      </c>
      <c r="E76" s="32" t="s">
        <v>192</v>
      </c>
      <c r="F76" s="32" t="s">
        <v>242</v>
      </c>
      <c r="G76" s="32" t="s">
        <v>106</v>
      </c>
      <c r="H76" s="32" t="s">
        <v>277</v>
      </c>
      <c r="I76" s="37">
        <v>27341514.619200002</v>
      </c>
      <c r="J76" s="32" t="s">
        <v>23</v>
      </c>
      <c r="K76" s="37">
        <v>0</v>
      </c>
      <c r="L76" s="32" t="s">
        <v>277</v>
      </c>
      <c r="M76" s="37">
        <v>27341514.619200002</v>
      </c>
      <c r="N76" s="32" t="s">
        <v>23</v>
      </c>
      <c r="O76" s="37">
        <v>0</v>
      </c>
      <c r="P76" s="37">
        <v>27207407.865600001</v>
      </c>
      <c r="Q76" s="37">
        <v>35724.9456</v>
      </c>
      <c r="R76" s="37">
        <v>98381.808</v>
      </c>
      <c r="S76" s="41">
        <v>0</v>
      </c>
      <c r="T76" s="32" t="s">
        <v>290</v>
      </c>
      <c r="U76" s="32" t="s">
        <v>106</v>
      </c>
      <c r="V76" s="32" t="s">
        <v>293</v>
      </c>
      <c r="W76" s="41" t="s">
        <v>106</v>
      </c>
      <c r="X76" s="41">
        <v>1</v>
      </c>
      <c r="Y76" s="32" t="s">
        <v>106</v>
      </c>
      <c r="Z76" s="32" t="s">
        <v>106</v>
      </c>
      <c r="AA76" s="41" t="s">
        <v>106</v>
      </c>
      <c r="AB76" s="41" t="s">
        <v>106</v>
      </c>
      <c r="AC76" s="32" t="s">
        <v>106</v>
      </c>
    </row>
    <row r="77">
      <c r="A77" s="32" t="s">
        <v>104</v>
      </c>
      <c r="B77" s="32" t="s">
        <v>105</v>
      </c>
      <c r="C77" s="32" t="s">
        <v>42</v>
      </c>
      <c r="D77" s="32" t="s">
        <v>124</v>
      </c>
      <c r="E77" s="32" t="s">
        <v>193</v>
      </c>
      <c r="F77" s="32" t="s">
        <v>242</v>
      </c>
      <c r="G77" s="32" t="s">
        <v>106</v>
      </c>
      <c r="H77" s="32" t="s">
        <v>277</v>
      </c>
      <c r="I77" s="37">
        <v>58358472.553920001</v>
      </c>
      <c r="J77" s="32" t="s">
        <v>23</v>
      </c>
      <c r="K77" s="37">
        <v>0</v>
      </c>
      <c r="L77" s="32" t="s">
        <v>277</v>
      </c>
      <c r="M77" s="37">
        <v>58358472.553920001</v>
      </c>
      <c r="N77" s="32" t="s">
        <v>23</v>
      </c>
      <c r="O77" s="37">
        <v>0</v>
      </c>
      <c r="P77" s="37">
        <v>58211225.855999999</v>
      </c>
      <c r="Q77" s="37">
        <v>146403.24192</v>
      </c>
      <c r="R77" s="37">
        <v>843.456</v>
      </c>
      <c r="S77" s="41">
        <v>0</v>
      </c>
      <c r="T77" s="32" t="s">
        <v>290</v>
      </c>
      <c r="U77" s="32" t="s">
        <v>106</v>
      </c>
      <c r="V77" s="32" t="s">
        <v>293</v>
      </c>
      <c r="W77" s="41" t="s">
        <v>106</v>
      </c>
      <c r="X77" s="41">
        <v>1</v>
      </c>
      <c r="Y77" s="32" t="s">
        <v>106</v>
      </c>
      <c r="Z77" s="32" t="s">
        <v>106</v>
      </c>
      <c r="AA77" s="41" t="s">
        <v>106</v>
      </c>
      <c r="AB77" s="41" t="s">
        <v>106</v>
      </c>
      <c r="AC77" s="32" t="s">
        <v>106</v>
      </c>
    </row>
    <row r="78">
      <c r="A78" s="32" t="s">
        <v>104</v>
      </c>
      <c r="B78" s="32" t="s">
        <v>105</v>
      </c>
      <c r="C78" s="32" t="s">
        <v>42</v>
      </c>
      <c r="D78" s="32" t="s">
        <v>124</v>
      </c>
      <c r="E78" s="32" t="s">
        <v>193</v>
      </c>
      <c r="F78" s="32" t="s">
        <v>242</v>
      </c>
      <c r="G78" s="32" t="s">
        <v>106</v>
      </c>
      <c r="H78" s="32" t="s">
        <v>277</v>
      </c>
      <c r="I78" s="37">
        <v>1.4936994437760001E7</v>
      </c>
      <c r="J78" s="32" t="s">
        <v>23</v>
      </c>
      <c r="K78" s="37">
        <v>0</v>
      </c>
      <c r="L78" s="32" t="s">
        <v>277</v>
      </c>
      <c r="M78" s="37">
        <v>1.4936994437760001E7</v>
      </c>
      <c r="N78" s="32" t="s">
        <v>23</v>
      </c>
      <c r="O78" s="37">
        <v>0</v>
      </c>
      <c r="P78" s="37">
        <v>14899301.856000001</v>
      </c>
      <c r="Q78" s="37">
        <v>27431.75616</v>
      </c>
      <c r="R78" s="37">
        <v>10260.8256</v>
      </c>
      <c r="S78" s="41">
        <v>0</v>
      </c>
      <c r="T78" s="32" t="s">
        <v>290</v>
      </c>
      <c r="U78" s="32" t="s">
        <v>106</v>
      </c>
      <c r="V78" s="32" t="s">
        <v>293</v>
      </c>
      <c r="W78" s="41" t="s">
        <v>106</v>
      </c>
      <c r="X78" s="41">
        <v>1</v>
      </c>
      <c r="Y78" s="32" t="s">
        <v>106</v>
      </c>
      <c r="Z78" s="32" t="s">
        <v>106</v>
      </c>
      <c r="AA78" s="41" t="s">
        <v>106</v>
      </c>
      <c r="AB78" s="41" t="s">
        <v>106</v>
      </c>
      <c r="AC78" s="32" t="s">
        <v>106</v>
      </c>
    </row>
    <row r="79">
      <c r="A79" s="32" t="s">
        <v>104</v>
      </c>
      <c r="B79" s="32" t="s">
        <v>105</v>
      </c>
      <c r="C79" s="32" t="s">
        <v>42</v>
      </c>
      <c r="D79" s="32" t="s">
        <v>124</v>
      </c>
      <c r="E79" s="32" t="s">
        <v>193</v>
      </c>
      <c r="F79" s="32" t="s">
        <v>242</v>
      </c>
      <c r="G79" s="32" t="s">
        <v>106</v>
      </c>
      <c r="H79" s="32" t="s">
        <v>277</v>
      </c>
      <c r="I79" s="37">
        <v>2.4316000358400002E7</v>
      </c>
      <c r="J79" s="32" t="s">
        <v>23</v>
      </c>
      <c r="K79" s="37">
        <v>0</v>
      </c>
      <c r="L79" s="32" t="s">
        <v>277</v>
      </c>
      <c r="M79" s="37">
        <v>2.4316000358400002E7</v>
      </c>
      <c r="N79" s="32" t="s">
        <v>23</v>
      </c>
      <c r="O79" s="37">
        <v>0</v>
      </c>
      <c r="P79" s="37">
        <v>24254677.440000001</v>
      </c>
      <c r="Q79" s="37">
        <v>43036.4256</v>
      </c>
      <c r="R79" s="37">
        <v>18286.4928</v>
      </c>
      <c r="S79" s="41">
        <v>0</v>
      </c>
      <c r="T79" s="32" t="s">
        <v>290</v>
      </c>
      <c r="U79" s="32" t="s">
        <v>106</v>
      </c>
      <c r="V79" s="32" t="s">
        <v>293</v>
      </c>
      <c r="W79" s="41" t="s">
        <v>106</v>
      </c>
      <c r="X79" s="41">
        <v>1</v>
      </c>
      <c r="Y79" s="32" t="s">
        <v>106</v>
      </c>
      <c r="Z79" s="32" t="s">
        <v>106</v>
      </c>
      <c r="AA79" s="41" t="s">
        <v>106</v>
      </c>
      <c r="AB79" s="41" t="s">
        <v>106</v>
      </c>
      <c r="AC79" s="32" t="s">
        <v>106</v>
      </c>
    </row>
    <row r="80">
      <c r="A80" s="32" t="s">
        <v>104</v>
      </c>
      <c r="B80" s="32" t="s">
        <v>105</v>
      </c>
      <c r="C80" s="32" t="s">
        <v>42</v>
      </c>
      <c r="D80" s="32" t="s">
        <v>124</v>
      </c>
      <c r="E80" s="32" t="s">
        <v>193</v>
      </c>
      <c r="F80" s="32" t="s">
        <v>242</v>
      </c>
      <c r="G80" s="32" t="s">
        <v>106</v>
      </c>
      <c r="H80" s="32" t="s">
        <v>277</v>
      </c>
      <c r="I80" s="37">
        <v>63221698.662719995</v>
      </c>
      <c r="J80" s="32" t="s">
        <v>23</v>
      </c>
      <c r="K80" s="37">
        <v>0</v>
      </c>
      <c r="L80" s="32" t="s">
        <v>277</v>
      </c>
      <c r="M80" s="37">
        <v>63221698.662719995</v>
      </c>
      <c r="N80" s="32" t="s">
        <v>23</v>
      </c>
      <c r="O80" s="37">
        <v>0</v>
      </c>
      <c r="P80" s="37">
        <v>63062161.343999997</v>
      </c>
      <c r="Q80" s="37">
        <v>100108.50912</v>
      </c>
      <c r="R80" s="37">
        <v>59428.8096</v>
      </c>
      <c r="S80" s="41">
        <v>0</v>
      </c>
      <c r="T80" s="32" t="s">
        <v>290</v>
      </c>
      <c r="U80" s="32" t="s">
        <v>106</v>
      </c>
      <c r="V80" s="32" t="s">
        <v>293</v>
      </c>
      <c r="W80" s="41" t="s">
        <v>106</v>
      </c>
      <c r="X80" s="41">
        <v>1</v>
      </c>
      <c r="Y80" s="32" t="s">
        <v>106</v>
      </c>
      <c r="Z80" s="32" t="s">
        <v>106</v>
      </c>
      <c r="AA80" s="41" t="s">
        <v>106</v>
      </c>
      <c r="AB80" s="41" t="s">
        <v>106</v>
      </c>
      <c r="AC80" s="32" t="s">
        <v>106</v>
      </c>
    </row>
    <row r="81">
      <c r="A81" s="32" t="s">
        <v>104</v>
      </c>
      <c r="B81" s="32" t="s">
        <v>105</v>
      </c>
      <c r="C81" s="32" t="s">
        <v>42</v>
      </c>
      <c r="D81" s="32" t="s">
        <v>124</v>
      </c>
      <c r="E81" s="32" t="s">
        <v>193</v>
      </c>
      <c r="F81" s="32" t="s">
        <v>242</v>
      </c>
      <c r="G81" s="32" t="s">
        <v>106</v>
      </c>
      <c r="H81" s="32" t="s">
        <v>277</v>
      </c>
      <c r="I81" s="37">
        <v>15110671.929599999</v>
      </c>
      <c r="J81" s="32" t="s">
        <v>23</v>
      </c>
      <c r="K81" s="37">
        <v>0</v>
      </c>
      <c r="L81" s="32" t="s">
        <v>277</v>
      </c>
      <c r="M81" s="37">
        <v>15110671.929599999</v>
      </c>
      <c r="N81" s="32" t="s">
        <v>23</v>
      </c>
      <c r="O81" s="37">
        <v>0</v>
      </c>
      <c r="P81" s="37">
        <v>15072549.551999999</v>
      </c>
      <c r="Q81" s="37">
        <v>7200.5472</v>
      </c>
      <c r="R81" s="37">
        <v>30921.8304</v>
      </c>
      <c r="S81" s="41">
        <v>0</v>
      </c>
      <c r="T81" s="32" t="s">
        <v>290</v>
      </c>
      <c r="U81" s="32" t="s">
        <v>106</v>
      </c>
      <c r="V81" s="32" t="s">
        <v>293</v>
      </c>
      <c r="W81" s="41" t="s">
        <v>106</v>
      </c>
      <c r="X81" s="41">
        <v>1</v>
      </c>
      <c r="Y81" s="32" t="s">
        <v>106</v>
      </c>
      <c r="Z81" s="32" t="s">
        <v>106</v>
      </c>
      <c r="AA81" s="41" t="s">
        <v>106</v>
      </c>
      <c r="AB81" s="41" t="s">
        <v>106</v>
      </c>
      <c r="AC81" s="32" t="s">
        <v>106</v>
      </c>
    </row>
    <row r="82">
      <c r="A82" s="32" t="s">
        <v>104</v>
      </c>
      <c r="B82" s="32" t="s">
        <v>105</v>
      </c>
      <c r="C82" s="32" t="s">
        <v>42</v>
      </c>
      <c r="D82" s="32" t="s">
        <v>124</v>
      </c>
      <c r="E82" s="32" t="s">
        <v>193</v>
      </c>
      <c r="F82" s="32" t="s">
        <v>242</v>
      </c>
      <c r="G82" s="32" t="s">
        <v>106</v>
      </c>
      <c r="H82" s="32" t="s">
        <v>277</v>
      </c>
      <c r="I82" s="37">
        <v>1215741.52608</v>
      </c>
      <c r="J82" s="32" t="s">
        <v>23</v>
      </c>
      <c r="K82" s="37">
        <v>0</v>
      </c>
      <c r="L82" s="32" t="s">
        <v>277</v>
      </c>
      <c r="M82" s="37">
        <v>1215741.52608</v>
      </c>
      <c r="N82" s="32" t="s">
        <v>23</v>
      </c>
      <c r="O82" s="37">
        <v>0</v>
      </c>
      <c r="P82" s="37">
        <v>1212733.872</v>
      </c>
      <c r="Q82" s="37">
        <v>3007.65408</v>
      </c>
      <c r="R82" s="37">
        <v>0</v>
      </c>
      <c r="S82" s="41">
        <v>0</v>
      </c>
      <c r="T82" s="32" t="s">
        <v>290</v>
      </c>
      <c r="U82" s="32" t="s">
        <v>106</v>
      </c>
      <c r="V82" s="32" t="s">
        <v>293</v>
      </c>
      <c r="W82" s="41" t="s">
        <v>106</v>
      </c>
      <c r="X82" s="41">
        <v>1</v>
      </c>
      <c r="Y82" s="32" t="s">
        <v>106</v>
      </c>
      <c r="Z82" s="32" t="s">
        <v>106</v>
      </c>
      <c r="AA82" s="41" t="s">
        <v>106</v>
      </c>
      <c r="AB82" s="41" t="s">
        <v>106</v>
      </c>
      <c r="AC82" s="32" t="s">
        <v>106</v>
      </c>
    </row>
    <row r="83">
      <c r="A83" s="32" t="s">
        <v>104</v>
      </c>
      <c r="B83" s="32" t="s">
        <v>105</v>
      </c>
      <c r="C83" s="32" t="s">
        <v>42</v>
      </c>
      <c r="D83" s="32" t="s">
        <v>125</v>
      </c>
      <c r="E83" s="32" t="s">
        <v>194</v>
      </c>
      <c r="F83" s="32" t="s">
        <v>242</v>
      </c>
      <c r="G83" s="32" t="s">
        <v>106</v>
      </c>
      <c r="H83" s="32" t="s">
        <v>277</v>
      </c>
      <c r="I83" s="37">
        <v>44472845.836800002</v>
      </c>
      <c r="J83" s="32" t="s">
        <v>23</v>
      </c>
      <c r="K83" s="37">
        <v>0</v>
      </c>
      <c r="L83" s="32" t="s">
        <v>277</v>
      </c>
      <c r="M83" s="37">
        <v>44472845.836800002</v>
      </c>
      <c r="N83" s="32" t="s">
        <v>23</v>
      </c>
      <c r="O83" s="37">
        <v>0</v>
      </c>
      <c r="P83" s="37">
        <v>44472845.836800002</v>
      </c>
      <c r="Q83" s="37">
        <v>0</v>
      </c>
      <c r="R83" s="37">
        <v>0</v>
      </c>
      <c r="S83" s="41">
        <v>0</v>
      </c>
      <c r="T83" s="32" t="s">
        <v>290</v>
      </c>
      <c r="U83" s="32" t="s">
        <v>106</v>
      </c>
      <c r="V83" s="32" t="s">
        <v>293</v>
      </c>
      <c r="W83" s="41" t="s">
        <v>106</v>
      </c>
      <c r="X83" s="41">
        <v>1</v>
      </c>
      <c r="Y83" s="32" t="s">
        <v>106</v>
      </c>
      <c r="Z83" s="32" t="s">
        <v>106</v>
      </c>
      <c r="AA83" s="41" t="s">
        <v>106</v>
      </c>
      <c r="AB83" s="41" t="s">
        <v>106</v>
      </c>
      <c r="AC83" s="32" t="s">
        <v>106</v>
      </c>
    </row>
    <row r="84">
      <c r="A84" s="32" t="s">
        <v>104</v>
      </c>
      <c r="B84" s="32" t="s">
        <v>105</v>
      </c>
      <c r="C84" s="32" t="s">
        <v>42</v>
      </c>
      <c r="D84" s="32" t="s">
        <v>125</v>
      </c>
      <c r="E84" s="32" t="s">
        <v>194</v>
      </c>
      <c r="F84" s="32" t="s">
        <v>242</v>
      </c>
      <c r="G84" s="32" t="s">
        <v>106</v>
      </c>
      <c r="H84" s="32" t="s">
        <v>277</v>
      </c>
      <c r="I84" s="37">
        <v>14767700.716800001</v>
      </c>
      <c r="J84" s="32" t="s">
        <v>23</v>
      </c>
      <c r="K84" s="37">
        <v>0</v>
      </c>
      <c r="L84" s="32" t="s">
        <v>277</v>
      </c>
      <c r="M84" s="37">
        <v>14767700.716800001</v>
      </c>
      <c r="N84" s="32" t="s">
        <v>23</v>
      </c>
      <c r="O84" s="37">
        <v>0</v>
      </c>
      <c r="P84" s="37">
        <v>14767700.716800001</v>
      </c>
      <c r="Q84" s="37">
        <v>0</v>
      </c>
      <c r="R84" s="37">
        <v>0</v>
      </c>
      <c r="S84" s="41">
        <v>0</v>
      </c>
      <c r="T84" s="32" t="s">
        <v>290</v>
      </c>
      <c r="U84" s="32" t="s">
        <v>106</v>
      </c>
      <c r="V84" s="32" t="s">
        <v>293</v>
      </c>
      <c r="W84" s="41" t="s">
        <v>106</v>
      </c>
      <c r="X84" s="41">
        <v>1</v>
      </c>
      <c r="Y84" s="32" t="s">
        <v>106</v>
      </c>
      <c r="Z84" s="32" t="s">
        <v>106</v>
      </c>
      <c r="AA84" s="41" t="s">
        <v>106</v>
      </c>
      <c r="AB84" s="41" t="s">
        <v>106</v>
      </c>
      <c r="AC84" s="32" t="s">
        <v>106</v>
      </c>
    </row>
    <row r="85">
      <c r="A85" s="32" t="s">
        <v>104</v>
      </c>
      <c r="B85" s="32" t="s">
        <v>105</v>
      </c>
      <c r="C85" s="32" t="s">
        <v>42</v>
      </c>
      <c r="D85" s="32" t="s">
        <v>125</v>
      </c>
      <c r="E85" s="32" t="s">
        <v>194</v>
      </c>
      <c r="F85" s="32" t="s">
        <v>242</v>
      </c>
      <c r="G85" s="32" t="s">
        <v>106</v>
      </c>
      <c r="H85" s="32" t="s">
        <v>277</v>
      </c>
      <c r="I85" s="37">
        <v>67388243.500799999</v>
      </c>
      <c r="J85" s="32" t="s">
        <v>23</v>
      </c>
      <c r="K85" s="37">
        <v>0</v>
      </c>
      <c r="L85" s="32" t="s">
        <v>277</v>
      </c>
      <c r="M85" s="37">
        <v>67388243.500799999</v>
      </c>
      <c r="N85" s="32" t="s">
        <v>23</v>
      </c>
      <c r="O85" s="37">
        <v>0</v>
      </c>
      <c r="P85" s="37">
        <v>67388243.500799999</v>
      </c>
      <c r="Q85" s="37">
        <v>0</v>
      </c>
      <c r="R85" s="37">
        <v>0</v>
      </c>
      <c r="S85" s="41">
        <v>0</v>
      </c>
      <c r="T85" s="32" t="s">
        <v>290</v>
      </c>
      <c r="U85" s="32" t="s">
        <v>106</v>
      </c>
      <c r="V85" s="32" t="s">
        <v>293</v>
      </c>
      <c r="W85" s="41" t="s">
        <v>106</v>
      </c>
      <c r="X85" s="41">
        <v>1</v>
      </c>
      <c r="Y85" s="32" t="s">
        <v>106</v>
      </c>
      <c r="Z85" s="32" t="s">
        <v>106</v>
      </c>
      <c r="AA85" s="41" t="s">
        <v>106</v>
      </c>
      <c r="AB85" s="41" t="s">
        <v>106</v>
      </c>
      <c r="AC85" s="32" t="s">
        <v>106</v>
      </c>
    </row>
    <row r="86">
      <c r="A86" s="32" t="s">
        <v>104</v>
      </c>
      <c r="B86" s="32" t="s">
        <v>105</v>
      </c>
      <c r="C86" s="32" t="s">
        <v>42</v>
      </c>
      <c r="D86" s="32" t="s">
        <v>125</v>
      </c>
      <c r="E86" s="32" t="s">
        <v>194</v>
      </c>
      <c r="F86" s="32" t="s">
        <v>242</v>
      </c>
      <c r="G86" s="32" t="s">
        <v>106</v>
      </c>
      <c r="H86" s="32" t="s">
        <v>277</v>
      </c>
      <c r="I86" s="37">
        <v>33778993.593599997</v>
      </c>
      <c r="J86" s="32" t="s">
        <v>23</v>
      </c>
      <c r="K86" s="37">
        <v>0</v>
      </c>
      <c r="L86" s="32" t="s">
        <v>277</v>
      </c>
      <c r="M86" s="37">
        <v>33778993.593599997</v>
      </c>
      <c r="N86" s="32" t="s">
        <v>23</v>
      </c>
      <c r="O86" s="37">
        <v>0</v>
      </c>
      <c r="P86" s="37">
        <v>33778993.593599997</v>
      </c>
      <c r="Q86" s="37">
        <v>0</v>
      </c>
      <c r="R86" s="37">
        <v>0</v>
      </c>
      <c r="S86" s="41">
        <v>0</v>
      </c>
      <c r="T86" s="32" t="s">
        <v>290</v>
      </c>
      <c r="U86" s="32" t="s">
        <v>106</v>
      </c>
      <c r="V86" s="32" t="s">
        <v>293</v>
      </c>
      <c r="W86" s="41" t="s">
        <v>106</v>
      </c>
      <c r="X86" s="41">
        <v>1</v>
      </c>
      <c r="Y86" s="32" t="s">
        <v>106</v>
      </c>
      <c r="Z86" s="32" t="s">
        <v>106</v>
      </c>
      <c r="AA86" s="41" t="s">
        <v>106</v>
      </c>
      <c r="AB86" s="41" t="s">
        <v>106</v>
      </c>
      <c r="AC86" s="32" t="s">
        <v>106</v>
      </c>
    </row>
    <row r="87">
      <c r="A87" s="32" t="s">
        <v>104</v>
      </c>
      <c r="B87" s="32" t="s">
        <v>105</v>
      </c>
      <c r="C87" s="32" t="s">
        <v>42</v>
      </c>
      <c r="D87" s="32" t="s">
        <v>126</v>
      </c>
      <c r="E87" s="32" t="s">
        <v>195</v>
      </c>
      <c r="F87" s="32" t="s">
        <v>255</v>
      </c>
      <c r="G87" s="32" t="s">
        <v>106</v>
      </c>
      <c r="H87" s="32" t="s">
        <v>277</v>
      </c>
      <c r="I87" s="37">
        <v>51143137.920000002</v>
      </c>
      <c r="J87" s="32" t="s">
        <v>23</v>
      </c>
      <c r="K87" s="37">
        <v>0</v>
      </c>
      <c r="L87" s="32" t="s">
        <v>277</v>
      </c>
      <c r="M87" s="37">
        <v>51143137.920000002</v>
      </c>
      <c r="N87" s="32" t="s">
        <v>23</v>
      </c>
      <c r="O87" s="37">
        <v>0</v>
      </c>
      <c r="P87" s="37">
        <v>50478531.263999999</v>
      </c>
      <c r="Q87" s="37">
        <v>664606.656</v>
      </c>
      <c r="R87" s="37">
        <v>0</v>
      </c>
      <c r="S87" s="41">
        <v>0</v>
      </c>
      <c r="T87" s="32" t="s">
        <v>290</v>
      </c>
      <c r="U87" s="32" t="s">
        <v>106</v>
      </c>
      <c r="V87" s="32" t="s">
        <v>293</v>
      </c>
      <c r="W87" s="41" t="s">
        <v>106</v>
      </c>
      <c r="X87" s="41">
        <v>1</v>
      </c>
      <c r="Y87" s="32" t="s">
        <v>106</v>
      </c>
      <c r="Z87" s="32" t="s">
        <v>106</v>
      </c>
      <c r="AA87" s="41" t="s">
        <v>106</v>
      </c>
      <c r="AB87" s="41" t="s">
        <v>106</v>
      </c>
      <c r="AC87" s="32" t="s">
        <v>106</v>
      </c>
    </row>
    <row r="88">
      <c r="A88" s="32" t="s">
        <v>104</v>
      </c>
      <c r="B88" s="32" t="s">
        <v>105</v>
      </c>
      <c r="C88" s="32" t="s">
        <v>42</v>
      </c>
      <c r="D88" s="32" t="s">
        <v>126</v>
      </c>
      <c r="E88" s="32" t="s">
        <v>195</v>
      </c>
      <c r="F88" s="32" t="s">
        <v>255</v>
      </c>
      <c r="G88" s="32" t="s">
        <v>106</v>
      </c>
      <c r="H88" s="32" t="s">
        <v>277</v>
      </c>
      <c r="I88" s="37">
        <v>13962878.6688</v>
      </c>
      <c r="J88" s="32" t="s">
        <v>23</v>
      </c>
      <c r="K88" s="37">
        <v>0</v>
      </c>
      <c r="L88" s="32" t="s">
        <v>277</v>
      </c>
      <c r="M88" s="37">
        <v>13962878.6688</v>
      </c>
      <c r="N88" s="32" t="s">
        <v>23</v>
      </c>
      <c r="O88" s="37">
        <v>0</v>
      </c>
      <c r="P88" s="37">
        <v>13781440.2816</v>
      </c>
      <c r="Q88" s="37">
        <v>181438.3872</v>
      </c>
      <c r="R88" s="37">
        <v>0</v>
      </c>
      <c r="S88" s="41">
        <v>0</v>
      </c>
      <c r="T88" s="32" t="s">
        <v>290</v>
      </c>
      <c r="U88" s="32" t="s">
        <v>106</v>
      </c>
      <c r="V88" s="32" t="s">
        <v>293</v>
      </c>
      <c r="W88" s="41" t="s">
        <v>106</v>
      </c>
      <c r="X88" s="41">
        <v>1</v>
      </c>
      <c r="Y88" s="32" t="s">
        <v>106</v>
      </c>
      <c r="Z88" s="32" t="s">
        <v>106</v>
      </c>
      <c r="AA88" s="41" t="s">
        <v>106</v>
      </c>
      <c r="AB88" s="41" t="s">
        <v>106</v>
      </c>
      <c r="AC88" s="32" t="s">
        <v>106</v>
      </c>
    </row>
    <row r="89">
      <c r="A89" s="32" t="s">
        <v>104</v>
      </c>
      <c r="B89" s="32" t="s">
        <v>105</v>
      </c>
      <c r="C89" s="32" t="s">
        <v>42</v>
      </c>
      <c r="D89" s="32" t="s">
        <v>126</v>
      </c>
      <c r="E89" s="32" t="s">
        <v>195</v>
      </c>
      <c r="F89" s="32" t="s">
        <v>255</v>
      </c>
      <c r="G89" s="32" t="s">
        <v>106</v>
      </c>
      <c r="H89" s="32" t="s">
        <v>277</v>
      </c>
      <c r="I89" s="37">
        <v>55364482.644480005</v>
      </c>
      <c r="J89" s="32" t="s">
        <v>23</v>
      </c>
      <c r="K89" s="37">
        <v>0</v>
      </c>
      <c r="L89" s="32" t="s">
        <v>277</v>
      </c>
      <c r="M89" s="37">
        <v>55364482.644480005</v>
      </c>
      <c r="N89" s="32" t="s">
        <v>23</v>
      </c>
      <c r="O89" s="37">
        <v>0</v>
      </c>
      <c r="P89" s="37">
        <v>54645013.209600002</v>
      </c>
      <c r="Q89" s="37">
        <v>719469.43488</v>
      </c>
      <c r="R89" s="37">
        <v>0</v>
      </c>
      <c r="S89" s="41">
        <v>0</v>
      </c>
      <c r="T89" s="32" t="s">
        <v>290</v>
      </c>
      <c r="U89" s="32" t="s">
        <v>106</v>
      </c>
      <c r="V89" s="32" t="s">
        <v>293</v>
      </c>
      <c r="W89" s="41" t="s">
        <v>106</v>
      </c>
      <c r="X89" s="41">
        <v>1</v>
      </c>
      <c r="Y89" s="32" t="s">
        <v>106</v>
      </c>
      <c r="Z89" s="32" t="s">
        <v>106</v>
      </c>
      <c r="AA89" s="41" t="s">
        <v>106</v>
      </c>
      <c r="AB89" s="41" t="s">
        <v>106</v>
      </c>
      <c r="AC89" s="32" t="s">
        <v>106</v>
      </c>
    </row>
    <row r="90">
      <c r="A90" s="32" t="s">
        <v>104</v>
      </c>
      <c r="B90" s="32" t="s">
        <v>105</v>
      </c>
      <c r="C90" s="32" t="s">
        <v>42</v>
      </c>
      <c r="D90" s="32" t="s">
        <v>126</v>
      </c>
      <c r="E90" s="32" t="s">
        <v>195</v>
      </c>
      <c r="F90" s="32" t="s">
        <v>255</v>
      </c>
      <c r="G90" s="32" t="s">
        <v>106</v>
      </c>
      <c r="H90" s="32" t="s">
        <v>277</v>
      </c>
      <c r="I90" s="37">
        <v>50980763.105280004</v>
      </c>
      <c r="J90" s="32" t="s">
        <v>23</v>
      </c>
      <c r="K90" s="37">
        <v>0</v>
      </c>
      <c r="L90" s="32" t="s">
        <v>277</v>
      </c>
      <c r="M90" s="37">
        <v>50980763.105280004</v>
      </c>
      <c r="N90" s="32" t="s">
        <v>23</v>
      </c>
      <c r="O90" s="37">
        <v>0</v>
      </c>
      <c r="P90" s="37">
        <v>50318281.958400004</v>
      </c>
      <c r="Q90" s="37">
        <v>662481.14688</v>
      </c>
      <c r="R90" s="37">
        <v>0</v>
      </c>
      <c r="S90" s="41">
        <v>0</v>
      </c>
      <c r="T90" s="32" t="s">
        <v>290</v>
      </c>
      <c r="U90" s="32" t="s">
        <v>106</v>
      </c>
      <c r="V90" s="32" t="s">
        <v>293</v>
      </c>
      <c r="W90" s="41" t="s">
        <v>106</v>
      </c>
      <c r="X90" s="41">
        <v>1</v>
      </c>
      <c r="Y90" s="32" t="s">
        <v>106</v>
      </c>
      <c r="Z90" s="32" t="s">
        <v>106</v>
      </c>
      <c r="AA90" s="41" t="s">
        <v>106</v>
      </c>
      <c r="AB90" s="41" t="s">
        <v>106</v>
      </c>
      <c r="AC90" s="32" t="s">
        <v>106</v>
      </c>
    </row>
    <row r="91">
      <c r="A91" s="32" t="s">
        <v>104</v>
      </c>
      <c r="B91" s="32" t="s">
        <v>105</v>
      </c>
      <c r="C91" s="32" t="s">
        <v>42</v>
      </c>
      <c r="D91" s="32" t="s">
        <v>126</v>
      </c>
      <c r="E91" s="32" t="s">
        <v>195</v>
      </c>
      <c r="F91" s="32" t="s">
        <v>255</v>
      </c>
      <c r="G91" s="32" t="s">
        <v>106</v>
      </c>
      <c r="H91" s="32" t="s">
        <v>277</v>
      </c>
      <c r="I91" s="37">
        <v>24191506.252800003</v>
      </c>
      <c r="J91" s="32" t="s">
        <v>23</v>
      </c>
      <c r="K91" s="37">
        <v>0</v>
      </c>
      <c r="L91" s="32" t="s">
        <v>277</v>
      </c>
      <c r="M91" s="37">
        <v>24191506.252800003</v>
      </c>
      <c r="N91" s="32" t="s">
        <v>23</v>
      </c>
      <c r="O91" s="37">
        <v>0</v>
      </c>
      <c r="P91" s="37">
        <v>23877146.534400001</v>
      </c>
      <c r="Q91" s="37">
        <v>314359.7184</v>
      </c>
      <c r="R91" s="37">
        <v>0</v>
      </c>
      <c r="S91" s="41">
        <v>0</v>
      </c>
      <c r="T91" s="32" t="s">
        <v>290</v>
      </c>
      <c r="U91" s="32" t="s">
        <v>106</v>
      </c>
      <c r="V91" s="32" t="s">
        <v>293</v>
      </c>
      <c r="W91" s="41" t="s">
        <v>106</v>
      </c>
      <c r="X91" s="41">
        <v>1</v>
      </c>
      <c r="Y91" s="32" t="s">
        <v>106</v>
      </c>
      <c r="Z91" s="32" t="s">
        <v>106</v>
      </c>
      <c r="AA91" s="41" t="s">
        <v>106</v>
      </c>
      <c r="AB91" s="41" t="s">
        <v>106</v>
      </c>
      <c r="AC91" s="32" t="s">
        <v>106</v>
      </c>
    </row>
    <row r="92">
      <c r="A92" s="32" t="s">
        <v>104</v>
      </c>
      <c r="B92" s="32" t="s">
        <v>105</v>
      </c>
      <c r="C92" s="32" t="s">
        <v>42</v>
      </c>
      <c r="D92" s="32" t="s">
        <v>126</v>
      </c>
      <c r="E92" s="32" t="s">
        <v>195</v>
      </c>
      <c r="F92" s="32" t="s">
        <v>255</v>
      </c>
      <c r="G92" s="32" t="s">
        <v>106</v>
      </c>
      <c r="H92" s="32" t="s">
        <v>277</v>
      </c>
      <c r="I92" s="37">
        <v>20457258.835200001</v>
      </c>
      <c r="J92" s="32" t="s">
        <v>23</v>
      </c>
      <c r="K92" s="37">
        <v>0</v>
      </c>
      <c r="L92" s="32" t="s">
        <v>277</v>
      </c>
      <c r="M92" s="37">
        <v>20457258.835200001</v>
      </c>
      <c r="N92" s="32" t="s">
        <v>23</v>
      </c>
      <c r="O92" s="37">
        <v>0</v>
      </c>
      <c r="P92" s="37">
        <v>20191412.505600002</v>
      </c>
      <c r="Q92" s="37">
        <v>58548.6816</v>
      </c>
      <c r="R92" s="37">
        <v>207297.648</v>
      </c>
      <c r="S92" s="41">
        <v>0</v>
      </c>
      <c r="T92" s="32" t="s">
        <v>290</v>
      </c>
      <c r="U92" s="32" t="s">
        <v>106</v>
      </c>
      <c r="V92" s="32" t="s">
        <v>293</v>
      </c>
      <c r="W92" s="41" t="s">
        <v>106</v>
      </c>
      <c r="X92" s="41">
        <v>1</v>
      </c>
      <c r="Y92" s="32" t="s">
        <v>106</v>
      </c>
      <c r="Z92" s="32" t="s">
        <v>106</v>
      </c>
      <c r="AA92" s="41" t="s">
        <v>106</v>
      </c>
      <c r="AB92" s="41" t="s">
        <v>106</v>
      </c>
      <c r="AC92" s="32" t="s">
        <v>106</v>
      </c>
    </row>
    <row r="93">
      <c r="A93" s="32" t="s">
        <v>104</v>
      </c>
      <c r="B93" s="32" t="s">
        <v>105</v>
      </c>
      <c r="C93" s="32" t="s">
        <v>42</v>
      </c>
      <c r="D93" s="32" t="s">
        <v>127</v>
      </c>
      <c r="E93" s="32" t="s">
        <v>196</v>
      </c>
      <c r="F93" s="32" t="s">
        <v>242</v>
      </c>
      <c r="G93" s="32" t="s">
        <v>106</v>
      </c>
      <c r="H93" s="32" t="s">
        <v>277</v>
      </c>
      <c r="I93" s="37">
        <v>55941601.276799999</v>
      </c>
      <c r="J93" s="32" t="s">
        <v>23</v>
      </c>
      <c r="K93" s="37">
        <v>0</v>
      </c>
      <c r="L93" s="32" t="s">
        <v>277</v>
      </c>
      <c r="M93" s="37">
        <v>55941601.276799999</v>
      </c>
      <c r="N93" s="32" t="s">
        <v>23</v>
      </c>
      <c r="O93" s="37">
        <v>0</v>
      </c>
      <c r="P93" s="37">
        <v>55941601.276799999</v>
      </c>
      <c r="Q93" s="37">
        <v>0</v>
      </c>
      <c r="R93" s="37">
        <v>0</v>
      </c>
      <c r="S93" s="41">
        <v>0</v>
      </c>
      <c r="T93" s="32" t="s">
        <v>290</v>
      </c>
      <c r="U93" s="32" t="s">
        <v>106</v>
      </c>
      <c r="V93" s="32" t="s">
        <v>293</v>
      </c>
      <c r="W93" s="41" t="s">
        <v>106</v>
      </c>
      <c r="X93" s="41">
        <v>1</v>
      </c>
      <c r="Y93" s="32" t="s">
        <v>106</v>
      </c>
      <c r="Z93" s="32" t="s">
        <v>106</v>
      </c>
      <c r="AA93" s="41" t="s">
        <v>106</v>
      </c>
      <c r="AB93" s="41" t="s">
        <v>106</v>
      </c>
      <c r="AC93" s="32" t="s">
        <v>106</v>
      </c>
    </row>
    <row r="94">
      <c r="A94" s="32" t="s">
        <v>104</v>
      </c>
      <c r="B94" s="32" t="s">
        <v>105</v>
      </c>
      <c r="C94" s="32" t="s">
        <v>42</v>
      </c>
      <c r="D94" s="32" t="s">
        <v>127</v>
      </c>
      <c r="E94" s="32" t="s">
        <v>196</v>
      </c>
      <c r="F94" s="32" t="s">
        <v>242</v>
      </c>
      <c r="G94" s="32" t="s">
        <v>106</v>
      </c>
      <c r="H94" s="32" t="s">
        <v>277</v>
      </c>
      <c r="I94" s="37">
        <v>116907897.312000006</v>
      </c>
      <c r="J94" s="32" t="s">
        <v>23</v>
      </c>
      <c r="K94" s="37">
        <v>0</v>
      </c>
      <c r="L94" s="32" t="s">
        <v>277</v>
      </c>
      <c r="M94" s="37">
        <v>116907897.312000006</v>
      </c>
      <c r="N94" s="32" t="s">
        <v>23</v>
      </c>
      <c r="O94" s="37">
        <v>0</v>
      </c>
      <c r="P94" s="37">
        <v>116907897.312000006</v>
      </c>
      <c r="Q94" s="37">
        <v>0</v>
      </c>
      <c r="R94" s="37">
        <v>0</v>
      </c>
      <c r="S94" s="41">
        <v>0</v>
      </c>
      <c r="T94" s="32" t="s">
        <v>290</v>
      </c>
      <c r="U94" s="32" t="s">
        <v>106</v>
      </c>
      <c r="V94" s="32" t="s">
        <v>293</v>
      </c>
      <c r="W94" s="41" t="s">
        <v>106</v>
      </c>
      <c r="X94" s="41">
        <v>1</v>
      </c>
      <c r="Y94" s="32" t="s">
        <v>106</v>
      </c>
      <c r="Z94" s="32" t="s">
        <v>106</v>
      </c>
      <c r="AA94" s="41" t="s">
        <v>106</v>
      </c>
      <c r="AB94" s="41" t="s">
        <v>106</v>
      </c>
      <c r="AC94" s="32" t="s">
        <v>106</v>
      </c>
    </row>
    <row r="95">
      <c r="A95" s="32" t="s">
        <v>104</v>
      </c>
      <c r="B95" s="32" t="s">
        <v>105</v>
      </c>
      <c r="C95" s="32" t="s">
        <v>42</v>
      </c>
      <c r="D95" s="32" t="s">
        <v>127</v>
      </c>
      <c r="E95" s="32" t="s">
        <v>196</v>
      </c>
      <c r="F95" s="32" t="s">
        <v>242</v>
      </c>
      <c r="G95" s="32" t="s">
        <v>106</v>
      </c>
      <c r="H95" s="32" t="s">
        <v>277</v>
      </c>
      <c r="I95" s="37">
        <v>31488086.419199999</v>
      </c>
      <c r="J95" s="32" t="s">
        <v>23</v>
      </c>
      <c r="K95" s="37">
        <v>0</v>
      </c>
      <c r="L95" s="32" t="s">
        <v>277</v>
      </c>
      <c r="M95" s="37">
        <v>31488086.419199999</v>
      </c>
      <c r="N95" s="32" t="s">
        <v>23</v>
      </c>
      <c r="O95" s="37">
        <v>0</v>
      </c>
      <c r="P95" s="37">
        <v>31488086.419199999</v>
      </c>
      <c r="Q95" s="37">
        <v>0</v>
      </c>
      <c r="R95" s="37">
        <v>0</v>
      </c>
      <c r="S95" s="41">
        <v>0</v>
      </c>
      <c r="T95" s="32" t="s">
        <v>290</v>
      </c>
      <c r="U95" s="32" t="s">
        <v>106</v>
      </c>
      <c r="V95" s="32" t="s">
        <v>293</v>
      </c>
      <c r="W95" s="41" t="s">
        <v>106</v>
      </c>
      <c r="X95" s="41">
        <v>1</v>
      </c>
      <c r="Y95" s="32" t="s">
        <v>106</v>
      </c>
      <c r="Z95" s="32" t="s">
        <v>106</v>
      </c>
      <c r="AA95" s="41" t="s">
        <v>106</v>
      </c>
      <c r="AB95" s="41" t="s">
        <v>106</v>
      </c>
      <c r="AC95" s="32" t="s">
        <v>106</v>
      </c>
    </row>
    <row r="96">
      <c r="A96" s="32" t="s">
        <v>104</v>
      </c>
      <c r="B96" s="32" t="s">
        <v>105</v>
      </c>
      <c r="C96" s="32" t="s">
        <v>42</v>
      </c>
      <c r="D96" s="32" t="s">
        <v>128</v>
      </c>
      <c r="E96" s="32" t="s">
        <v>197</v>
      </c>
      <c r="F96" s="32" t="s">
        <v>256</v>
      </c>
      <c r="G96" s="32" t="s">
        <v>106</v>
      </c>
      <c r="H96" s="32" t="s">
        <v>277</v>
      </c>
      <c r="I96" s="37">
        <v>3367431.7036800003</v>
      </c>
      <c r="J96" s="32" t="s">
        <v>23</v>
      </c>
      <c r="K96" s="37">
        <v>0</v>
      </c>
      <c r="L96" s="32" t="s">
        <v>277</v>
      </c>
      <c r="M96" s="37">
        <v>3367431.7036800003</v>
      </c>
      <c r="N96" s="32" t="s">
        <v>23</v>
      </c>
      <c r="O96" s="37">
        <v>0</v>
      </c>
      <c r="P96" s="37">
        <v>3309391.296</v>
      </c>
      <c r="Q96" s="37">
        <v>55057.14048</v>
      </c>
      <c r="R96" s="37">
        <v>2983.2672</v>
      </c>
      <c r="S96" s="41">
        <v>0</v>
      </c>
      <c r="T96" s="32" t="s">
        <v>290</v>
      </c>
      <c r="U96" s="32" t="s">
        <v>106</v>
      </c>
      <c r="V96" s="32" t="s">
        <v>293</v>
      </c>
      <c r="W96" s="41" t="s">
        <v>106</v>
      </c>
      <c r="X96" s="41">
        <v>1</v>
      </c>
      <c r="Y96" s="32" t="s">
        <v>106</v>
      </c>
      <c r="Z96" s="32" t="s">
        <v>106</v>
      </c>
      <c r="AA96" s="41" t="s">
        <v>106</v>
      </c>
      <c r="AB96" s="41" t="s">
        <v>106</v>
      </c>
      <c r="AC96" s="32" t="s">
        <v>106</v>
      </c>
    </row>
    <row r="97">
      <c r="A97" s="32" t="s">
        <v>104</v>
      </c>
      <c r="B97" s="32" t="s">
        <v>105</v>
      </c>
      <c r="C97" s="32" t="s">
        <v>42</v>
      </c>
      <c r="D97" s="32" t="s">
        <v>128</v>
      </c>
      <c r="E97" s="32" t="s">
        <v>197</v>
      </c>
      <c r="F97" s="32" t="s">
        <v>256</v>
      </c>
      <c r="G97" s="32" t="s">
        <v>106</v>
      </c>
      <c r="H97" s="32" t="s">
        <v>277</v>
      </c>
      <c r="I97" s="37">
        <v>14966535.75072</v>
      </c>
      <c r="J97" s="32" t="s">
        <v>23</v>
      </c>
      <c r="K97" s="37">
        <v>0</v>
      </c>
      <c r="L97" s="32" t="s">
        <v>277</v>
      </c>
      <c r="M97" s="37">
        <v>14966535.75072</v>
      </c>
      <c r="N97" s="32" t="s">
        <v>23</v>
      </c>
      <c r="O97" s="37">
        <v>0</v>
      </c>
      <c r="P97" s="37">
        <v>14708405.76</v>
      </c>
      <c r="Q97" s="37">
        <v>218342.70432</v>
      </c>
      <c r="R97" s="37">
        <v>39787.2864</v>
      </c>
      <c r="S97" s="41">
        <v>0</v>
      </c>
      <c r="T97" s="32" t="s">
        <v>290</v>
      </c>
      <c r="U97" s="32" t="s">
        <v>106</v>
      </c>
      <c r="V97" s="32" t="s">
        <v>293</v>
      </c>
      <c r="W97" s="41" t="s">
        <v>106</v>
      </c>
      <c r="X97" s="41">
        <v>1</v>
      </c>
      <c r="Y97" s="32" t="s">
        <v>106</v>
      </c>
      <c r="Z97" s="32" t="s">
        <v>106</v>
      </c>
      <c r="AA97" s="41" t="s">
        <v>106</v>
      </c>
      <c r="AB97" s="41" t="s">
        <v>106</v>
      </c>
      <c r="AC97" s="32" t="s">
        <v>106</v>
      </c>
    </row>
    <row r="98">
      <c r="A98" s="32" t="s">
        <v>104</v>
      </c>
      <c r="B98" s="32" t="s">
        <v>105</v>
      </c>
      <c r="C98" s="32" t="s">
        <v>42</v>
      </c>
      <c r="D98" s="32" t="s">
        <v>128</v>
      </c>
      <c r="E98" s="32" t="s">
        <v>197</v>
      </c>
      <c r="F98" s="32" t="s">
        <v>256</v>
      </c>
      <c r="G98" s="32" t="s">
        <v>106</v>
      </c>
      <c r="H98" s="32" t="s">
        <v>277</v>
      </c>
      <c r="I98" s="37">
        <v>94102314.868799999</v>
      </c>
      <c r="J98" s="32" t="s">
        <v>23</v>
      </c>
      <c r="K98" s="37">
        <v>0</v>
      </c>
      <c r="L98" s="32" t="s">
        <v>277</v>
      </c>
      <c r="M98" s="37">
        <v>94102314.868799999</v>
      </c>
      <c r="N98" s="32" t="s">
        <v>23</v>
      </c>
      <c r="O98" s="37">
        <v>0</v>
      </c>
      <c r="P98" s="37">
        <v>92479101.216000006</v>
      </c>
      <c r="Q98" s="37">
        <v>1361936.6544</v>
      </c>
      <c r="R98" s="37">
        <v>261276.9984</v>
      </c>
      <c r="S98" s="41">
        <v>0</v>
      </c>
      <c r="T98" s="32" t="s">
        <v>290</v>
      </c>
      <c r="U98" s="32" t="s">
        <v>106</v>
      </c>
      <c r="V98" s="32" t="s">
        <v>293</v>
      </c>
      <c r="W98" s="41" t="s">
        <v>106</v>
      </c>
      <c r="X98" s="41">
        <v>1</v>
      </c>
      <c r="Y98" s="32" t="s">
        <v>106</v>
      </c>
      <c r="Z98" s="32" t="s">
        <v>106</v>
      </c>
      <c r="AA98" s="41" t="s">
        <v>106</v>
      </c>
      <c r="AB98" s="41" t="s">
        <v>106</v>
      </c>
      <c r="AC98" s="32" t="s">
        <v>106</v>
      </c>
    </row>
    <row r="99">
      <c r="A99" s="32" t="s">
        <v>104</v>
      </c>
      <c r="B99" s="32" t="s">
        <v>105</v>
      </c>
      <c r="C99" s="32" t="s">
        <v>42</v>
      </c>
      <c r="D99" s="32" t="s">
        <v>128</v>
      </c>
      <c r="E99" s="32" t="s">
        <v>197</v>
      </c>
      <c r="F99" s="32" t="s">
        <v>256</v>
      </c>
      <c r="G99" s="32" t="s">
        <v>106</v>
      </c>
      <c r="H99" s="32" t="s">
        <v>277</v>
      </c>
      <c r="I99" s="37">
        <v>74645777.888640001</v>
      </c>
      <c r="J99" s="32" t="s">
        <v>23</v>
      </c>
      <c r="K99" s="37">
        <v>0</v>
      </c>
      <c r="L99" s="32" t="s">
        <v>277</v>
      </c>
      <c r="M99" s="37">
        <v>74645777.888640001</v>
      </c>
      <c r="N99" s="32" t="s">
        <v>23</v>
      </c>
      <c r="O99" s="37">
        <v>0</v>
      </c>
      <c r="P99" s="37">
        <v>73358173.728</v>
      </c>
      <c r="Q99" s="37">
        <v>410078.03904</v>
      </c>
      <c r="R99" s="37">
        <v>877526.1216</v>
      </c>
      <c r="S99" s="41">
        <v>0</v>
      </c>
      <c r="T99" s="32" t="s">
        <v>290</v>
      </c>
      <c r="U99" s="32" t="s">
        <v>106</v>
      </c>
      <c r="V99" s="32" t="s">
        <v>293</v>
      </c>
      <c r="W99" s="41" t="s">
        <v>106</v>
      </c>
      <c r="X99" s="41">
        <v>1</v>
      </c>
      <c r="Y99" s="32" t="s">
        <v>106</v>
      </c>
      <c r="Z99" s="32" t="s">
        <v>106</v>
      </c>
      <c r="AA99" s="41" t="s">
        <v>106</v>
      </c>
      <c r="AB99" s="41" t="s">
        <v>106</v>
      </c>
      <c r="AC99" s="32" t="s">
        <v>106</v>
      </c>
    </row>
    <row r="100">
      <c r="A100" s="32" t="s">
        <v>104</v>
      </c>
      <c r="B100" s="32" t="s">
        <v>105</v>
      </c>
      <c r="C100" s="32" t="s">
        <v>42</v>
      </c>
      <c r="D100" s="32" t="s">
        <v>128</v>
      </c>
      <c r="E100" s="32" t="s">
        <v>197</v>
      </c>
      <c r="F100" s="32" t="s">
        <v>256</v>
      </c>
      <c r="G100" s="32" t="s">
        <v>106</v>
      </c>
      <c r="H100" s="32" t="s">
        <v>277</v>
      </c>
      <c r="I100" s="37">
        <v>20204871.679680001</v>
      </c>
      <c r="J100" s="32" t="s">
        <v>23</v>
      </c>
      <c r="K100" s="37">
        <v>0</v>
      </c>
      <c r="L100" s="32" t="s">
        <v>277</v>
      </c>
      <c r="M100" s="37">
        <v>20204871.679680001</v>
      </c>
      <c r="N100" s="32" t="s">
        <v>23</v>
      </c>
      <c r="O100" s="37">
        <v>0</v>
      </c>
      <c r="P100" s="37">
        <v>19856347.776000001</v>
      </c>
      <c r="Q100" s="37">
        <v>68028.94368</v>
      </c>
      <c r="R100" s="37">
        <v>280494.96</v>
      </c>
      <c r="S100" s="41">
        <v>0</v>
      </c>
      <c r="T100" s="32" t="s">
        <v>290</v>
      </c>
      <c r="U100" s="32" t="s">
        <v>106</v>
      </c>
      <c r="V100" s="32" t="s">
        <v>293</v>
      </c>
      <c r="W100" s="41" t="s">
        <v>106</v>
      </c>
      <c r="X100" s="41">
        <v>1</v>
      </c>
      <c r="Y100" s="32" t="s">
        <v>106</v>
      </c>
      <c r="Z100" s="32" t="s">
        <v>106</v>
      </c>
      <c r="AA100" s="41" t="s">
        <v>106</v>
      </c>
      <c r="AB100" s="41" t="s">
        <v>106</v>
      </c>
      <c r="AC100" s="32" t="s">
        <v>106</v>
      </c>
    </row>
    <row r="101">
      <c r="A101" s="32" t="s">
        <v>104</v>
      </c>
      <c r="B101" s="32" t="s">
        <v>105</v>
      </c>
      <c r="C101" s="32" t="s">
        <v>42</v>
      </c>
      <c r="D101" s="32" t="s">
        <v>129</v>
      </c>
      <c r="E101" s="32" t="s">
        <v>198</v>
      </c>
      <c r="F101" s="32" t="s">
        <v>242</v>
      </c>
      <c r="G101" s="32" t="s">
        <v>106</v>
      </c>
      <c r="H101" s="32" t="s">
        <v>277</v>
      </c>
      <c r="I101" s="37">
        <v>127267509.945600003</v>
      </c>
      <c r="J101" s="32" t="s">
        <v>23</v>
      </c>
      <c r="K101" s="37">
        <v>0</v>
      </c>
      <c r="L101" s="32" t="s">
        <v>277</v>
      </c>
      <c r="M101" s="37">
        <v>127267509.945600003</v>
      </c>
      <c r="N101" s="32" t="s">
        <v>23</v>
      </c>
      <c r="O101" s="37">
        <v>0</v>
      </c>
      <c r="P101" s="37">
        <v>127267509.945600003</v>
      </c>
      <c r="Q101" s="37">
        <v>0</v>
      </c>
      <c r="R101" s="37">
        <v>0</v>
      </c>
      <c r="S101" s="41">
        <v>0</v>
      </c>
      <c r="T101" s="32" t="s">
        <v>290</v>
      </c>
      <c r="U101" s="32" t="s">
        <v>106</v>
      </c>
      <c r="V101" s="32" t="s">
        <v>293</v>
      </c>
      <c r="W101" s="41" t="s">
        <v>106</v>
      </c>
      <c r="X101" s="41">
        <v>1</v>
      </c>
      <c r="Y101" s="32" t="s">
        <v>106</v>
      </c>
      <c r="Z101" s="32" t="s">
        <v>106</v>
      </c>
      <c r="AA101" s="41" t="s">
        <v>106</v>
      </c>
      <c r="AB101" s="41" t="s">
        <v>106</v>
      </c>
      <c r="AC101" s="32" t="s">
        <v>106</v>
      </c>
    </row>
    <row r="102">
      <c r="A102" s="32" t="s">
        <v>104</v>
      </c>
      <c r="B102" s="32" t="s">
        <v>105</v>
      </c>
      <c r="C102" s="32" t="s">
        <v>42</v>
      </c>
      <c r="D102" s="32" t="s">
        <v>129</v>
      </c>
      <c r="E102" s="32" t="s">
        <v>198</v>
      </c>
      <c r="F102" s="32" t="s">
        <v>242</v>
      </c>
      <c r="G102" s="32" t="s">
        <v>106</v>
      </c>
      <c r="H102" s="32" t="s">
        <v>277</v>
      </c>
      <c r="I102" s="37">
        <v>26801505.667199999</v>
      </c>
      <c r="J102" s="32" t="s">
        <v>23</v>
      </c>
      <c r="K102" s="37">
        <v>0</v>
      </c>
      <c r="L102" s="32" t="s">
        <v>277</v>
      </c>
      <c r="M102" s="37">
        <v>26801505.667199999</v>
      </c>
      <c r="N102" s="32" t="s">
        <v>23</v>
      </c>
      <c r="O102" s="37">
        <v>0</v>
      </c>
      <c r="P102" s="37">
        <v>26801505.667199999</v>
      </c>
      <c r="Q102" s="37">
        <v>0</v>
      </c>
      <c r="R102" s="37">
        <v>0</v>
      </c>
      <c r="S102" s="41">
        <v>0</v>
      </c>
      <c r="T102" s="32" t="s">
        <v>290</v>
      </c>
      <c r="U102" s="32" t="s">
        <v>106</v>
      </c>
      <c r="V102" s="32" t="s">
        <v>293</v>
      </c>
      <c r="W102" s="41" t="s">
        <v>106</v>
      </c>
      <c r="X102" s="41">
        <v>1</v>
      </c>
      <c r="Y102" s="32" t="s">
        <v>106</v>
      </c>
      <c r="Z102" s="32" t="s">
        <v>106</v>
      </c>
      <c r="AA102" s="41" t="s">
        <v>106</v>
      </c>
      <c r="AB102" s="41" t="s">
        <v>106</v>
      </c>
      <c r="AC102" s="32" t="s">
        <v>106</v>
      </c>
    </row>
    <row r="103">
      <c r="A103" s="32" t="s">
        <v>104</v>
      </c>
      <c r="B103" s="32" t="s">
        <v>105</v>
      </c>
      <c r="C103" s="32" t="s">
        <v>42</v>
      </c>
      <c r="D103" s="32" t="s">
        <v>130</v>
      </c>
      <c r="E103" s="32" t="s">
        <v>199</v>
      </c>
      <c r="F103" s="32" t="s">
        <v>242</v>
      </c>
      <c r="G103" s="32" t="s">
        <v>106</v>
      </c>
      <c r="H103" s="32" t="s">
        <v>277</v>
      </c>
      <c r="I103" s="37">
        <v>97871507.952000007</v>
      </c>
      <c r="J103" s="32" t="s">
        <v>23</v>
      </c>
      <c r="K103" s="37">
        <v>0</v>
      </c>
      <c r="L103" s="32" t="s">
        <v>277</v>
      </c>
      <c r="M103" s="37">
        <v>97871507.952000007</v>
      </c>
      <c r="N103" s="32" t="s">
        <v>23</v>
      </c>
      <c r="O103" s="37">
        <v>0</v>
      </c>
      <c r="P103" s="37">
        <v>97871507.952000007</v>
      </c>
      <c r="Q103" s="37">
        <v>0</v>
      </c>
      <c r="R103" s="37">
        <v>0</v>
      </c>
      <c r="S103" s="41">
        <v>0</v>
      </c>
      <c r="T103" s="32" t="s">
        <v>290</v>
      </c>
      <c r="U103" s="32" t="s">
        <v>106</v>
      </c>
      <c r="V103" s="32" t="s">
        <v>293</v>
      </c>
      <c r="W103" s="41" t="s">
        <v>106</v>
      </c>
      <c r="X103" s="41">
        <v>1</v>
      </c>
      <c r="Y103" s="32" t="s">
        <v>106</v>
      </c>
      <c r="Z103" s="32" t="s">
        <v>106</v>
      </c>
      <c r="AA103" s="41" t="s">
        <v>106</v>
      </c>
      <c r="AB103" s="41" t="s">
        <v>106</v>
      </c>
      <c r="AC103" s="32" t="s">
        <v>106</v>
      </c>
    </row>
    <row r="104">
      <c r="A104" s="32" t="s">
        <v>104</v>
      </c>
      <c r="B104" s="32" t="s">
        <v>105</v>
      </c>
      <c r="C104" s="32" t="s">
        <v>42</v>
      </c>
      <c r="D104" s="32" t="s">
        <v>130</v>
      </c>
      <c r="E104" s="32" t="s">
        <v>199</v>
      </c>
      <c r="F104" s="32" t="s">
        <v>242</v>
      </c>
      <c r="G104" s="32" t="s">
        <v>106</v>
      </c>
      <c r="H104" s="32" t="s">
        <v>277</v>
      </c>
      <c r="I104" s="37">
        <v>93407773.775999993</v>
      </c>
      <c r="J104" s="32" t="s">
        <v>23</v>
      </c>
      <c r="K104" s="37">
        <v>0</v>
      </c>
      <c r="L104" s="32" t="s">
        <v>277</v>
      </c>
      <c r="M104" s="37">
        <v>93407773.775999993</v>
      </c>
      <c r="N104" s="32" t="s">
        <v>23</v>
      </c>
      <c r="O104" s="37">
        <v>0</v>
      </c>
      <c r="P104" s="37">
        <v>93407773.775999993</v>
      </c>
      <c r="Q104" s="37">
        <v>0</v>
      </c>
      <c r="R104" s="37">
        <v>0</v>
      </c>
      <c r="S104" s="41">
        <v>0</v>
      </c>
      <c r="T104" s="32" t="s">
        <v>290</v>
      </c>
      <c r="U104" s="32" t="s">
        <v>106</v>
      </c>
      <c r="V104" s="32" t="s">
        <v>293</v>
      </c>
      <c r="W104" s="41" t="s">
        <v>106</v>
      </c>
      <c r="X104" s="41">
        <v>1</v>
      </c>
      <c r="Y104" s="32" t="s">
        <v>106</v>
      </c>
      <c r="Z104" s="32" t="s">
        <v>106</v>
      </c>
      <c r="AA104" s="41" t="s">
        <v>106</v>
      </c>
      <c r="AB104" s="41" t="s">
        <v>106</v>
      </c>
      <c r="AC104" s="32" t="s">
        <v>106</v>
      </c>
    </row>
    <row r="105">
      <c r="A105" s="32" t="s">
        <v>104</v>
      </c>
      <c r="B105" s="32" t="s">
        <v>105</v>
      </c>
      <c r="C105" s="32" t="s">
        <v>42</v>
      </c>
      <c r="D105" s="32" t="s">
        <v>131</v>
      </c>
      <c r="E105" s="32" t="s">
        <v>200</v>
      </c>
      <c r="F105" s="32" t="s">
        <v>242</v>
      </c>
      <c r="G105" s="32" t="s">
        <v>106</v>
      </c>
      <c r="H105" s="32" t="s">
        <v>277</v>
      </c>
      <c r="I105" s="37">
        <v>15968250.3168</v>
      </c>
      <c r="J105" s="32" t="s">
        <v>23</v>
      </c>
      <c r="K105" s="37">
        <v>0</v>
      </c>
      <c r="L105" s="32" t="s">
        <v>277</v>
      </c>
      <c r="M105" s="37">
        <v>15968250.3168</v>
      </c>
      <c r="N105" s="32" t="s">
        <v>23</v>
      </c>
      <c r="O105" s="37">
        <v>0</v>
      </c>
      <c r="P105" s="37">
        <v>15968250.3168</v>
      </c>
      <c r="Q105" s="37">
        <v>0</v>
      </c>
      <c r="R105" s="37">
        <v>0</v>
      </c>
      <c r="S105" s="41">
        <v>0</v>
      </c>
      <c r="T105" s="32" t="s">
        <v>290</v>
      </c>
      <c r="U105" s="32" t="s">
        <v>106</v>
      </c>
      <c r="V105" s="32" t="s">
        <v>293</v>
      </c>
      <c r="W105" s="41" t="s">
        <v>106</v>
      </c>
      <c r="X105" s="41">
        <v>1</v>
      </c>
      <c r="Y105" s="32" t="s">
        <v>106</v>
      </c>
      <c r="Z105" s="32" t="s">
        <v>106</v>
      </c>
      <c r="AA105" s="41" t="s">
        <v>106</v>
      </c>
      <c r="AB105" s="41" t="s">
        <v>106</v>
      </c>
      <c r="AC105" s="32" t="s">
        <v>106</v>
      </c>
    </row>
    <row r="106">
      <c r="A106" s="32" t="s">
        <v>104</v>
      </c>
      <c r="B106" s="32" t="s">
        <v>105</v>
      </c>
      <c r="C106" s="32" t="s">
        <v>42</v>
      </c>
      <c r="D106" s="32" t="s">
        <v>131</v>
      </c>
      <c r="E106" s="32" t="s">
        <v>200</v>
      </c>
      <c r="F106" s="32" t="s">
        <v>242</v>
      </c>
      <c r="G106" s="32" t="s">
        <v>106</v>
      </c>
      <c r="H106" s="32" t="s">
        <v>277</v>
      </c>
      <c r="I106" s="37">
        <v>9240885.6</v>
      </c>
      <c r="J106" s="32" t="s">
        <v>23</v>
      </c>
      <c r="K106" s="37">
        <v>0</v>
      </c>
      <c r="L106" s="32" t="s">
        <v>277</v>
      </c>
      <c r="M106" s="37">
        <v>9240885.6</v>
      </c>
      <c r="N106" s="32" t="s">
        <v>23</v>
      </c>
      <c r="O106" s="37">
        <v>0</v>
      </c>
      <c r="P106" s="37">
        <v>9240885.6</v>
      </c>
      <c r="Q106" s="37">
        <v>0</v>
      </c>
      <c r="R106" s="37">
        <v>0</v>
      </c>
      <c r="S106" s="41">
        <v>0</v>
      </c>
      <c r="T106" s="32" t="s">
        <v>290</v>
      </c>
      <c r="U106" s="32" t="s">
        <v>106</v>
      </c>
      <c r="V106" s="32" t="s">
        <v>293</v>
      </c>
      <c r="W106" s="41" t="s">
        <v>106</v>
      </c>
      <c r="X106" s="41">
        <v>1</v>
      </c>
      <c r="Y106" s="32" t="s">
        <v>106</v>
      </c>
      <c r="Z106" s="32" t="s">
        <v>106</v>
      </c>
      <c r="AA106" s="41" t="s">
        <v>106</v>
      </c>
      <c r="AB106" s="41" t="s">
        <v>106</v>
      </c>
      <c r="AC106" s="32" t="s">
        <v>106</v>
      </c>
    </row>
    <row r="107">
      <c r="A107" s="32" t="s">
        <v>104</v>
      </c>
      <c r="B107" s="32" t="s">
        <v>105</v>
      </c>
      <c r="C107" s="32" t="s">
        <v>42</v>
      </c>
      <c r="D107" s="32" t="s">
        <v>131</v>
      </c>
      <c r="E107" s="32" t="s">
        <v>200</v>
      </c>
      <c r="F107" s="32" t="s">
        <v>242</v>
      </c>
      <c r="G107" s="32" t="s">
        <v>106</v>
      </c>
      <c r="H107" s="32" t="s">
        <v>277</v>
      </c>
      <c r="I107" s="37">
        <v>50640053.088</v>
      </c>
      <c r="J107" s="32" t="s">
        <v>23</v>
      </c>
      <c r="K107" s="37">
        <v>0</v>
      </c>
      <c r="L107" s="32" t="s">
        <v>277</v>
      </c>
      <c r="M107" s="37">
        <v>50640053.088</v>
      </c>
      <c r="N107" s="32" t="s">
        <v>23</v>
      </c>
      <c r="O107" s="37">
        <v>0</v>
      </c>
      <c r="P107" s="37">
        <v>50640053.088</v>
      </c>
      <c r="Q107" s="37">
        <v>0</v>
      </c>
      <c r="R107" s="37">
        <v>0</v>
      </c>
      <c r="S107" s="41">
        <v>0</v>
      </c>
      <c r="T107" s="32" t="s">
        <v>290</v>
      </c>
      <c r="U107" s="32" t="s">
        <v>106</v>
      </c>
      <c r="V107" s="32" t="s">
        <v>293</v>
      </c>
      <c r="W107" s="41" t="s">
        <v>106</v>
      </c>
      <c r="X107" s="41">
        <v>1</v>
      </c>
      <c r="Y107" s="32" t="s">
        <v>106</v>
      </c>
      <c r="Z107" s="32" t="s">
        <v>106</v>
      </c>
      <c r="AA107" s="41" t="s">
        <v>106</v>
      </c>
      <c r="AB107" s="41" t="s">
        <v>106</v>
      </c>
      <c r="AC107" s="32" t="s">
        <v>106</v>
      </c>
    </row>
    <row r="108">
      <c r="A108" s="32" t="s">
        <v>104</v>
      </c>
      <c r="B108" s="32" t="s">
        <v>105</v>
      </c>
      <c r="C108" s="32" t="s">
        <v>42</v>
      </c>
      <c r="D108" s="32" t="s">
        <v>131</v>
      </c>
      <c r="E108" s="32" t="s">
        <v>200</v>
      </c>
      <c r="F108" s="32" t="s">
        <v>242</v>
      </c>
      <c r="G108" s="32" t="s">
        <v>106</v>
      </c>
      <c r="H108" s="32" t="s">
        <v>277</v>
      </c>
      <c r="I108" s="37">
        <v>14267927.3664</v>
      </c>
      <c r="J108" s="32" t="s">
        <v>23</v>
      </c>
      <c r="K108" s="37">
        <v>0</v>
      </c>
      <c r="L108" s="32" t="s">
        <v>277</v>
      </c>
      <c r="M108" s="37">
        <v>14267927.3664</v>
      </c>
      <c r="N108" s="32" t="s">
        <v>23</v>
      </c>
      <c r="O108" s="37">
        <v>0</v>
      </c>
      <c r="P108" s="37">
        <v>14267927.3664</v>
      </c>
      <c r="Q108" s="37">
        <v>0</v>
      </c>
      <c r="R108" s="37">
        <v>0</v>
      </c>
      <c r="S108" s="41">
        <v>0</v>
      </c>
      <c r="T108" s="32" t="s">
        <v>290</v>
      </c>
      <c r="U108" s="32" t="s">
        <v>106</v>
      </c>
      <c r="V108" s="32" t="s">
        <v>293</v>
      </c>
      <c r="W108" s="41" t="s">
        <v>106</v>
      </c>
      <c r="X108" s="41">
        <v>1</v>
      </c>
      <c r="Y108" s="32" t="s">
        <v>106</v>
      </c>
      <c r="Z108" s="32" t="s">
        <v>106</v>
      </c>
      <c r="AA108" s="41" t="s">
        <v>106</v>
      </c>
      <c r="AB108" s="41" t="s">
        <v>106</v>
      </c>
      <c r="AC108" s="32" t="s">
        <v>106</v>
      </c>
    </row>
    <row r="109">
      <c r="A109" s="32" t="s">
        <v>104</v>
      </c>
      <c r="B109" s="32" t="s">
        <v>105</v>
      </c>
      <c r="C109" s="32" t="s">
        <v>42</v>
      </c>
      <c r="D109" s="32" t="s">
        <v>132</v>
      </c>
      <c r="E109" s="32" t="s">
        <v>201</v>
      </c>
      <c r="F109" s="32" t="s">
        <v>242</v>
      </c>
      <c r="G109" s="32" t="s">
        <v>106</v>
      </c>
      <c r="H109" s="32" t="s">
        <v>277</v>
      </c>
      <c r="I109" s="37">
        <v>21792351.768959999</v>
      </c>
      <c r="J109" s="32" t="s">
        <v>23</v>
      </c>
      <c r="K109" s="37">
        <v>0</v>
      </c>
      <c r="L109" s="32" t="s">
        <v>277</v>
      </c>
      <c r="M109" s="37">
        <v>21792351.768959999</v>
      </c>
      <c r="N109" s="32" t="s">
        <v>23</v>
      </c>
      <c r="O109" s="37">
        <v>0</v>
      </c>
      <c r="P109" s="37">
        <v>21696950.294399999</v>
      </c>
      <c r="Q109" s="37">
        <v>95401.47456</v>
      </c>
      <c r="R109" s="37">
        <v>0</v>
      </c>
      <c r="S109" s="41">
        <v>0</v>
      </c>
      <c r="T109" s="32" t="s">
        <v>290</v>
      </c>
      <c r="U109" s="32" t="s">
        <v>106</v>
      </c>
      <c r="V109" s="32" t="s">
        <v>293</v>
      </c>
      <c r="W109" s="41" t="s">
        <v>106</v>
      </c>
      <c r="X109" s="41">
        <v>1</v>
      </c>
      <c r="Y109" s="32" t="s">
        <v>106</v>
      </c>
      <c r="Z109" s="32" t="s">
        <v>106</v>
      </c>
      <c r="AA109" s="41" t="s">
        <v>106</v>
      </c>
      <c r="AB109" s="41" t="s">
        <v>106</v>
      </c>
      <c r="AC109" s="32" t="s">
        <v>106</v>
      </c>
    </row>
    <row r="110">
      <c r="A110" s="32" t="s">
        <v>104</v>
      </c>
      <c r="B110" s="32" t="s">
        <v>105</v>
      </c>
      <c r="C110" s="32" t="s">
        <v>42</v>
      </c>
      <c r="D110" s="32" t="s">
        <v>132</v>
      </c>
      <c r="E110" s="32" t="s">
        <v>201</v>
      </c>
      <c r="F110" s="32" t="s">
        <v>242</v>
      </c>
      <c r="G110" s="32" t="s">
        <v>106</v>
      </c>
      <c r="H110" s="32" t="s">
        <v>277</v>
      </c>
      <c r="I110" s="37">
        <v>149433312.126720011</v>
      </c>
      <c r="J110" s="32" t="s">
        <v>23</v>
      </c>
      <c r="K110" s="37">
        <v>0</v>
      </c>
      <c r="L110" s="32" t="s">
        <v>277</v>
      </c>
      <c r="M110" s="37">
        <v>149433312.126720011</v>
      </c>
      <c r="N110" s="32" t="s">
        <v>23</v>
      </c>
      <c r="O110" s="37">
        <v>0</v>
      </c>
      <c r="P110" s="37">
        <v>148779088.780800015</v>
      </c>
      <c r="Q110" s="37">
        <v>654223.34592</v>
      </c>
      <c r="R110" s="37">
        <v>0</v>
      </c>
      <c r="S110" s="41">
        <v>0</v>
      </c>
      <c r="T110" s="32" t="s">
        <v>290</v>
      </c>
      <c r="U110" s="32" t="s">
        <v>106</v>
      </c>
      <c r="V110" s="32" t="s">
        <v>293</v>
      </c>
      <c r="W110" s="41" t="s">
        <v>106</v>
      </c>
      <c r="X110" s="41">
        <v>1</v>
      </c>
      <c r="Y110" s="32" t="s">
        <v>106</v>
      </c>
      <c r="Z110" s="32" t="s">
        <v>106</v>
      </c>
      <c r="AA110" s="41" t="s">
        <v>106</v>
      </c>
      <c r="AB110" s="41" t="s">
        <v>106</v>
      </c>
      <c r="AC110" s="32" t="s">
        <v>106</v>
      </c>
    </row>
    <row r="111">
      <c r="A111" s="32" t="s">
        <v>104</v>
      </c>
      <c r="B111" s="32" t="s">
        <v>105</v>
      </c>
      <c r="C111" s="32" t="s">
        <v>42</v>
      </c>
      <c r="D111" s="32" t="s">
        <v>133</v>
      </c>
      <c r="E111" s="32" t="s">
        <v>202</v>
      </c>
      <c r="F111" s="32" t="s">
        <v>242</v>
      </c>
      <c r="G111" s="32" t="s">
        <v>106</v>
      </c>
      <c r="H111" s="32" t="s">
        <v>277</v>
      </c>
      <c r="I111" s="37">
        <v>45400823.462399997</v>
      </c>
      <c r="J111" s="32" t="s">
        <v>23</v>
      </c>
      <c r="K111" s="37">
        <v>0</v>
      </c>
      <c r="L111" s="32" t="s">
        <v>277</v>
      </c>
      <c r="M111" s="37">
        <v>45400823.462399997</v>
      </c>
      <c r="N111" s="32" t="s">
        <v>23</v>
      </c>
      <c r="O111" s="37">
        <v>0</v>
      </c>
      <c r="P111" s="37">
        <v>45175419.014399998</v>
      </c>
      <c r="Q111" s="37">
        <v>225404.448</v>
      </c>
      <c r="R111" s="37">
        <v>0</v>
      </c>
      <c r="S111" s="41">
        <v>0</v>
      </c>
      <c r="T111" s="32" t="s">
        <v>290</v>
      </c>
      <c r="U111" s="32" t="s">
        <v>106</v>
      </c>
      <c r="V111" s="32" t="s">
        <v>293</v>
      </c>
      <c r="W111" s="41" t="s">
        <v>106</v>
      </c>
      <c r="X111" s="41">
        <v>1</v>
      </c>
      <c r="Y111" s="32" t="s">
        <v>106</v>
      </c>
      <c r="Z111" s="32" t="s">
        <v>106</v>
      </c>
      <c r="AA111" s="41" t="s">
        <v>106</v>
      </c>
      <c r="AB111" s="41" t="s">
        <v>106</v>
      </c>
      <c r="AC111" s="32" t="s">
        <v>106</v>
      </c>
    </row>
    <row r="112">
      <c r="A112" s="32" t="s">
        <v>104</v>
      </c>
      <c r="B112" s="32" t="s">
        <v>105</v>
      </c>
      <c r="C112" s="32" t="s">
        <v>42</v>
      </c>
      <c r="D112" s="32" t="s">
        <v>133</v>
      </c>
      <c r="E112" s="32" t="s">
        <v>202</v>
      </c>
      <c r="F112" s="32" t="s">
        <v>242</v>
      </c>
      <c r="G112" s="32" t="s">
        <v>106</v>
      </c>
      <c r="H112" s="32" t="s">
        <v>277</v>
      </c>
      <c r="I112" s="37">
        <v>23623188.53376</v>
      </c>
      <c r="J112" s="32" t="s">
        <v>23</v>
      </c>
      <c r="K112" s="37">
        <v>0</v>
      </c>
      <c r="L112" s="32" t="s">
        <v>277</v>
      </c>
      <c r="M112" s="37">
        <v>23623188.53376</v>
      </c>
      <c r="N112" s="32" t="s">
        <v>23</v>
      </c>
      <c r="O112" s="37">
        <v>0</v>
      </c>
      <c r="P112" s="37">
        <v>23505908.544</v>
      </c>
      <c r="Q112" s="37">
        <v>117279.98976</v>
      </c>
      <c r="R112" s="37">
        <v>0</v>
      </c>
      <c r="S112" s="41">
        <v>0</v>
      </c>
      <c r="T112" s="32" t="s">
        <v>290</v>
      </c>
      <c r="U112" s="32" t="s">
        <v>106</v>
      </c>
      <c r="V112" s="32" t="s">
        <v>293</v>
      </c>
      <c r="W112" s="41" t="s">
        <v>106</v>
      </c>
      <c r="X112" s="41">
        <v>1</v>
      </c>
      <c r="Y112" s="32" t="s">
        <v>106</v>
      </c>
      <c r="Z112" s="32" t="s">
        <v>106</v>
      </c>
      <c r="AA112" s="41" t="s">
        <v>106</v>
      </c>
      <c r="AB112" s="41" t="s">
        <v>106</v>
      </c>
      <c r="AC112" s="32" t="s">
        <v>106</v>
      </c>
    </row>
    <row r="113">
      <c r="A113" s="32" t="s">
        <v>104</v>
      </c>
      <c r="B113" s="32" t="s">
        <v>105</v>
      </c>
      <c r="C113" s="32" t="s">
        <v>42</v>
      </c>
      <c r="D113" s="32" t="s">
        <v>133</v>
      </c>
      <c r="E113" s="32" t="s">
        <v>202</v>
      </c>
      <c r="F113" s="32" t="s">
        <v>242</v>
      </c>
      <c r="G113" s="32" t="s">
        <v>106</v>
      </c>
      <c r="H113" s="32" t="s">
        <v>277</v>
      </c>
      <c r="I113" s="37">
        <v>100029463.724160001</v>
      </c>
      <c r="J113" s="32" t="s">
        <v>23</v>
      </c>
      <c r="K113" s="37">
        <v>0</v>
      </c>
      <c r="L113" s="32" t="s">
        <v>277</v>
      </c>
      <c r="M113" s="37">
        <v>100029463.724160001</v>
      </c>
      <c r="N113" s="32" t="s">
        <v>23</v>
      </c>
      <c r="O113" s="37">
        <v>0</v>
      </c>
      <c r="P113" s="37">
        <v>99532833.897599995</v>
      </c>
      <c r="Q113" s="37">
        <v>372471.26976</v>
      </c>
      <c r="R113" s="37">
        <v>124158.5568</v>
      </c>
      <c r="S113" s="41">
        <v>0</v>
      </c>
      <c r="T113" s="32" t="s">
        <v>290</v>
      </c>
      <c r="U113" s="32" t="s">
        <v>106</v>
      </c>
      <c r="V113" s="32" t="s">
        <v>293</v>
      </c>
      <c r="W113" s="41" t="s">
        <v>106</v>
      </c>
      <c r="X113" s="41">
        <v>1</v>
      </c>
      <c r="Y113" s="32" t="s">
        <v>106</v>
      </c>
      <c r="Z113" s="32" t="s">
        <v>106</v>
      </c>
      <c r="AA113" s="41" t="s">
        <v>106</v>
      </c>
      <c r="AB113" s="41" t="s">
        <v>106</v>
      </c>
      <c r="AC113" s="32" t="s">
        <v>106</v>
      </c>
    </row>
    <row r="114">
      <c r="A114" s="32" t="s">
        <v>104</v>
      </c>
      <c r="B114" s="32" t="s">
        <v>105</v>
      </c>
      <c r="C114" s="32" t="s">
        <v>42</v>
      </c>
      <c r="D114" s="32" t="s">
        <v>134</v>
      </c>
      <c r="E114" s="32" t="s">
        <v>203</v>
      </c>
      <c r="F114" s="32" t="s">
        <v>242</v>
      </c>
      <c r="G114" s="32" t="s">
        <v>106</v>
      </c>
      <c r="H114" s="32" t="s">
        <v>277</v>
      </c>
      <c r="I114" s="37">
        <v>40555002.25152</v>
      </c>
      <c r="J114" s="32" t="s">
        <v>23</v>
      </c>
      <c r="K114" s="37">
        <v>0</v>
      </c>
      <c r="L114" s="32" t="s">
        <v>277</v>
      </c>
      <c r="M114" s="37">
        <v>40555002.25152</v>
      </c>
      <c r="N114" s="32" t="s">
        <v>23</v>
      </c>
      <c r="O114" s="37">
        <v>0</v>
      </c>
      <c r="P114" s="37">
        <v>40074483.167999998</v>
      </c>
      <c r="Q114" s="37">
        <v>480519.08352</v>
      </c>
      <c r="R114" s="37">
        <v>0</v>
      </c>
      <c r="S114" s="41">
        <v>0</v>
      </c>
      <c r="T114" s="32" t="s">
        <v>290</v>
      </c>
      <c r="U114" s="32" t="s">
        <v>106</v>
      </c>
      <c r="V114" s="32" t="s">
        <v>293</v>
      </c>
      <c r="W114" s="41" t="s">
        <v>106</v>
      </c>
      <c r="X114" s="41">
        <v>1</v>
      </c>
      <c r="Y114" s="32" t="s">
        <v>106</v>
      </c>
      <c r="Z114" s="32" t="s">
        <v>106</v>
      </c>
      <c r="AA114" s="41" t="s">
        <v>106</v>
      </c>
      <c r="AB114" s="41" t="s">
        <v>106</v>
      </c>
      <c r="AC114" s="32" t="s">
        <v>106</v>
      </c>
    </row>
    <row r="115">
      <c r="A115" s="32" t="s">
        <v>104</v>
      </c>
      <c r="B115" s="32" t="s">
        <v>105</v>
      </c>
      <c r="C115" s="32" t="s">
        <v>42</v>
      </c>
      <c r="D115" s="32" t="s">
        <v>134</v>
      </c>
      <c r="E115" s="32" t="s">
        <v>203</v>
      </c>
      <c r="F115" s="32" t="s">
        <v>242</v>
      </c>
      <c r="G115" s="32" t="s">
        <v>106</v>
      </c>
      <c r="H115" s="32" t="s">
        <v>277</v>
      </c>
      <c r="I115" s="37">
        <v>33518051.410560001</v>
      </c>
      <c r="J115" s="32" t="s">
        <v>23</v>
      </c>
      <c r="K115" s="37">
        <v>0</v>
      </c>
      <c r="L115" s="32" t="s">
        <v>277</v>
      </c>
      <c r="M115" s="37">
        <v>33518051.410560001</v>
      </c>
      <c r="N115" s="32" t="s">
        <v>23</v>
      </c>
      <c r="O115" s="37">
        <v>0</v>
      </c>
      <c r="P115" s="37">
        <v>33120920.054400001</v>
      </c>
      <c r="Q115" s="37">
        <v>397131.35616</v>
      </c>
      <c r="R115" s="37">
        <v>0</v>
      </c>
      <c r="S115" s="41">
        <v>0</v>
      </c>
      <c r="T115" s="32" t="s">
        <v>290</v>
      </c>
      <c r="U115" s="32" t="s">
        <v>106</v>
      </c>
      <c r="V115" s="32" t="s">
        <v>293</v>
      </c>
      <c r="W115" s="41" t="s">
        <v>106</v>
      </c>
      <c r="X115" s="41">
        <v>1</v>
      </c>
      <c r="Y115" s="32" t="s">
        <v>106</v>
      </c>
      <c r="Z115" s="32" t="s">
        <v>106</v>
      </c>
      <c r="AA115" s="41" t="s">
        <v>106</v>
      </c>
      <c r="AB115" s="41" t="s">
        <v>106</v>
      </c>
      <c r="AC115" s="32" t="s">
        <v>106</v>
      </c>
    </row>
    <row r="116">
      <c r="A116" s="32" t="s">
        <v>104</v>
      </c>
      <c r="B116" s="32" t="s">
        <v>105</v>
      </c>
      <c r="C116" s="32" t="s">
        <v>42</v>
      </c>
      <c r="D116" s="32" t="s">
        <v>134</v>
      </c>
      <c r="E116" s="32" t="s">
        <v>203</v>
      </c>
      <c r="F116" s="32" t="s">
        <v>242</v>
      </c>
      <c r="G116" s="32" t="s">
        <v>106</v>
      </c>
      <c r="H116" s="32" t="s">
        <v>277</v>
      </c>
      <c r="I116" s="37">
        <v>15370162.268159999</v>
      </c>
      <c r="J116" s="32" t="s">
        <v>23</v>
      </c>
      <c r="K116" s="37">
        <v>0</v>
      </c>
      <c r="L116" s="32" t="s">
        <v>277</v>
      </c>
      <c r="M116" s="37">
        <v>15370162.268159999</v>
      </c>
      <c r="N116" s="32" t="s">
        <v>23</v>
      </c>
      <c r="O116" s="37">
        <v>0</v>
      </c>
      <c r="P116" s="37">
        <v>15188046.182399999</v>
      </c>
      <c r="Q116" s="37">
        <v>182116.08576</v>
      </c>
      <c r="R116" s="37">
        <v>0</v>
      </c>
      <c r="S116" s="41">
        <v>0</v>
      </c>
      <c r="T116" s="32" t="s">
        <v>290</v>
      </c>
      <c r="U116" s="32" t="s">
        <v>106</v>
      </c>
      <c r="V116" s="32" t="s">
        <v>293</v>
      </c>
      <c r="W116" s="41" t="s">
        <v>106</v>
      </c>
      <c r="X116" s="41">
        <v>1</v>
      </c>
      <c r="Y116" s="32" t="s">
        <v>106</v>
      </c>
      <c r="Z116" s="32" t="s">
        <v>106</v>
      </c>
      <c r="AA116" s="41" t="s">
        <v>106</v>
      </c>
      <c r="AB116" s="41" t="s">
        <v>106</v>
      </c>
      <c r="AC116" s="32" t="s">
        <v>106</v>
      </c>
    </row>
    <row r="117">
      <c r="A117" s="32" t="s">
        <v>104</v>
      </c>
      <c r="B117" s="32" t="s">
        <v>105</v>
      </c>
      <c r="C117" s="32" t="s">
        <v>42</v>
      </c>
      <c r="D117" s="32" t="s">
        <v>134</v>
      </c>
      <c r="E117" s="32" t="s">
        <v>203</v>
      </c>
      <c r="F117" s="32" t="s">
        <v>242</v>
      </c>
      <c r="G117" s="32" t="s">
        <v>106</v>
      </c>
      <c r="H117" s="32" t="s">
        <v>277</v>
      </c>
      <c r="I117" s="37">
        <v>61851031.505280003</v>
      </c>
      <c r="J117" s="32" t="s">
        <v>23</v>
      </c>
      <c r="K117" s="37">
        <v>0</v>
      </c>
      <c r="L117" s="32" t="s">
        <v>277</v>
      </c>
      <c r="M117" s="37">
        <v>61851031.505280003</v>
      </c>
      <c r="N117" s="32" t="s">
        <v>23</v>
      </c>
      <c r="O117" s="37">
        <v>0</v>
      </c>
      <c r="P117" s="37">
        <v>61118162.121600002</v>
      </c>
      <c r="Q117" s="37">
        <v>732869.38368</v>
      </c>
      <c r="R117" s="37">
        <v>0</v>
      </c>
      <c r="S117" s="41">
        <v>0</v>
      </c>
      <c r="T117" s="32" t="s">
        <v>290</v>
      </c>
      <c r="U117" s="32" t="s">
        <v>106</v>
      </c>
      <c r="V117" s="32" t="s">
        <v>293</v>
      </c>
      <c r="W117" s="41" t="s">
        <v>106</v>
      </c>
      <c r="X117" s="41">
        <v>1</v>
      </c>
      <c r="Y117" s="32" t="s">
        <v>106</v>
      </c>
      <c r="Z117" s="32" t="s">
        <v>106</v>
      </c>
      <c r="AA117" s="41" t="s">
        <v>106</v>
      </c>
      <c r="AB117" s="41" t="s">
        <v>106</v>
      </c>
      <c r="AC117" s="32" t="s">
        <v>106</v>
      </c>
    </row>
    <row r="118">
      <c r="A118" s="32" t="s">
        <v>104</v>
      </c>
      <c r="B118" s="32" t="s">
        <v>105</v>
      </c>
      <c r="C118" s="32" t="s">
        <v>42</v>
      </c>
      <c r="D118" s="32" t="s">
        <v>134</v>
      </c>
      <c r="E118" s="32" t="s">
        <v>203</v>
      </c>
      <c r="F118" s="32" t="s">
        <v>242</v>
      </c>
      <c r="G118" s="32" t="s">
        <v>106</v>
      </c>
      <c r="H118" s="32" t="s">
        <v>277</v>
      </c>
      <c r="I118" s="37">
        <v>92591390.879999995</v>
      </c>
      <c r="J118" s="32" t="s">
        <v>23</v>
      </c>
      <c r="K118" s="37">
        <v>0</v>
      </c>
      <c r="L118" s="32" t="s">
        <v>277</v>
      </c>
      <c r="M118" s="37">
        <v>92591390.879999995</v>
      </c>
      <c r="N118" s="32" t="s">
        <v>23</v>
      </c>
      <c r="O118" s="37">
        <v>0</v>
      </c>
      <c r="P118" s="37">
        <v>91494256.319999993</v>
      </c>
      <c r="Q118" s="37">
        <v>979582.464</v>
      </c>
      <c r="R118" s="37">
        <v>117552.096</v>
      </c>
      <c r="S118" s="41">
        <v>0</v>
      </c>
      <c r="T118" s="32" t="s">
        <v>290</v>
      </c>
      <c r="U118" s="32" t="s">
        <v>106</v>
      </c>
      <c r="V118" s="32" t="s">
        <v>293</v>
      </c>
      <c r="W118" s="41" t="s">
        <v>106</v>
      </c>
      <c r="X118" s="41">
        <v>1</v>
      </c>
      <c r="Y118" s="32" t="s">
        <v>106</v>
      </c>
      <c r="Z118" s="32" t="s">
        <v>106</v>
      </c>
      <c r="AA118" s="41" t="s">
        <v>106</v>
      </c>
      <c r="AB118" s="41" t="s">
        <v>106</v>
      </c>
      <c r="AC118" s="32" t="s">
        <v>106</v>
      </c>
    </row>
    <row r="119">
      <c r="A119" s="32" t="s">
        <v>104</v>
      </c>
      <c r="B119" s="32" t="s">
        <v>105</v>
      </c>
      <c r="C119" s="32" t="s">
        <v>42</v>
      </c>
      <c r="D119" s="32" t="s">
        <v>135</v>
      </c>
      <c r="E119" s="32" t="s">
        <v>204</v>
      </c>
      <c r="F119" s="32" t="s">
        <v>242</v>
      </c>
      <c r="G119" s="32" t="s">
        <v>106</v>
      </c>
      <c r="H119" s="32" t="s">
        <v>277</v>
      </c>
      <c r="I119" s="37">
        <v>1.0356602485824001E8</v>
      </c>
      <c r="J119" s="32" t="s">
        <v>23</v>
      </c>
      <c r="K119" s="37">
        <v>0</v>
      </c>
      <c r="L119" s="32" t="s">
        <v>277</v>
      </c>
      <c r="M119" s="37">
        <v>1.0356602485824001E8</v>
      </c>
      <c r="N119" s="32" t="s">
        <v>23</v>
      </c>
      <c r="O119" s="37">
        <v>0</v>
      </c>
      <c r="P119" s="37">
        <v>102330672.796800002</v>
      </c>
      <c r="Q119" s="37">
        <v>1235352.06144</v>
      </c>
      <c r="R119" s="37">
        <v>0</v>
      </c>
      <c r="S119" s="41">
        <v>0</v>
      </c>
      <c r="T119" s="32" t="s">
        <v>290</v>
      </c>
      <c r="U119" s="32" t="s">
        <v>106</v>
      </c>
      <c r="V119" s="32" t="s">
        <v>293</v>
      </c>
      <c r="W119" s="41" t="s">
        <v>106</v>
      </c>
      <c r="X119" s="41">
        <v>1</v>
      </c>
      <c r="Y119" s="32" t="s">
        <v>106</v>
      </c>
      <c r="Z119" s="32" t="s">
        <v>106</v>
      </c>
      <c r="AA119" s="41" t="s">
        <v>106</v>
      </c>
      <c r="AB119" s="41" t="s">
        <v>106</v>
      </c>
      <c r="AC119" s="32" t="s">
        <v>106</v>
      </c>
    </row>
    <row r="120">
      <c r="A120" s="32" t="s">
        <v>104</v>
      </c>
      <c r="B120" s="32" t="s">
        <v>105</v>
      </c>
      <c r="C120" s="32" t="s">
        <v>42</v>
      </c>
      <c r="D120" s="32" t="s">
        <v>135</v>
      </c>
      <c r="E120" s="32" t="s">
        <v>204</v>
      </c>
      <c r="F120" s="32" t="s">
        <v>242</v>
      </c>
      <c r="G120" s="32" t="s">
        <v>106</v>
      </c>
      <c r="H120" s="32" t="s">
        <v>277</v>
      </c>
      <c r="I120" s="37">
        <v>134654227.687680006</v>
      </c>
      <c r="J120" s="32" t="s">
        <v>23</v>
      </c>
      <c r="K120" s="37">
        <v>0</v>
      </c>
      <c r="L120" s="32" t="s">
        <v>277</v>
      </c>
      <c r="M120" s="37">
        <v>134654227.687680006</v>
      </c>
      <c r="N120" s="32" t="s">
        <v>23</v>
      </c>
      <c r="O120" s="37">
        <v>0</v>
      </c>
      <c r="P120" s="37">
        <v>133048051.296000004</v>
      </c>
      <c r="Q120" s="37">
        <v>1606176.39168</v>
      </c>
      <c r="R120" s="37">
        <v>0</v>
      </c>
      <c r="S120" s="41">
        <v>0</v>
      </c>
      <c r="T120" s="32" t="s">
        <v>290</v>
      </c>
      <c r="U120" s="32" t="s">
        <v>106</v>
      </c>
      <c r="V120" s="32" t="s">
        <v>293</v>
      </c>
      <c r="W120" s="41" t="s">
        <v>106</v>
      </c>
      <c r="X120" s="41">
        <v>1</v>
      </c>
      <c r="Y120" s="32" t="s">
        <v>106</v>
      </c>
      <c r="Z120" s="32" t="s">
        <v>106</v>
      </c>
      <c r="AA120" s="41" t="s">
        <v>106</v>
      </c>
      <c r="AB120" s="41" t="s">
        <v>106</v>
      </c>
      <c r="AC120" s="32" t="s">
        <v>106</v>
      </c>
    </row>
    <row r="121">
      <c r="A121" s="32" t="s">
        <v>104</v>
      </c>
      <c r="B121" s="32" t="s">
        <v>105</v>
      </c>
      <c r="C121" s="32" t="s">
        <v>42</v>
      </c>
      <c r="D121" s="32" t="s">
        <v>135</v>
      </c>
      <c r="E121" s="32" t="s">
        <v>204</v>
      </c>
      <c r="F121" s="32" t="s">
        <v>242</v>
      </c>
      <c r="G121" s="32" t="s">
        <v>106</v>
      </c>
      <c r="H121" s="32" t="s">
        <v>277</v>
      </c>
      <c r="I121" s="37">
        <v>20786788.659839999</v>
      </c>
      <c r="J121" s="32" t="s">
        <v>23</v>
      </c>
      <c r="K121" s="37">
        <v>0</v>
      </c>
      <c r="L121" s="32" t="s">
        <v>277</v>
      </c>
      <c r="M121" s="37">
        <v>20786788.659839999</v>
      </c>
      <c r="N121" s="32" t="s">
        <v>23</v>
      </c>
      <c r="O121" s="37">
        <v>0</v>
      </c>
      <c r="P121" s="37">
        <v>20538837.5328</v>
      </c>
      <c r="Q121" s="37">
        <v>97407.06624</v>
      </c>
      <c r="R121" s="37">
        <v>150544.0608</v>
      </c>
      <c r="S121" s="41">
        <v>0</v>
      </c>
      <c r="T121" s="32" t="s">
        <v>290</v>
      </c>
      <c r="U121" s="32" t="s">
        <v>106</v>
      </c>
      <c r="V121" s="32" t="s">
        <v>293</v>
      </c>
      <c r="W121" s="41" t="s">
        <v>106</v>
      </c>
      <c r="X121" s="41">
        <v>1</v>
      </c>
      <c r="Y121" s="32" t="s">
        <v>106</v>
      </c>
      <c r="Z121" s="32" t="s">
        <v>106</v>
      </c>
      <c r="AA121" s="41" t="s">
        <v>106</v>
      </c>
      <c r="AB121" s="41" t="s">
        <v>106</v>
      </c>
      <c r="AC121" s="32" t="s">
        <v>106</v>
      </c>
    </row>
    <row r="122">
      <c r="A122" s="32" t="s">
        <v>104</v>
      </c>
      <c r="B122" s="32" t="s">
        <v>105</v>
      </c>
      <c r="C122" s="32" t="s">
        <v>42</v>
      </c>
      <c r="D122" s="32" t="s">
        <v>135</v>
      </c>
      <c r="E122" s="32" t="s">
        <v>204</v>
      </c>
      <c r="F122" s="32" t="s">
        <v>242</v>
      </c>
      <c r="G122" s="32" t="s">
        <v>106</v>
      </c>
      <c r="H122" s="32" t="s">
        <v>277</v>
      </c>
      <c r="I122" s="37">
        <v>18763291.142399997</v>
      </c>
      <c r="J122" s="32" t="s">
        <v>23</v>
      </c>
      <c r="K122" s="37">
        <v>0</v>
      </c>
      <c r="L122" s="32" t="s">
        <v>277</v>
      </c>
      <c r="M122" s="37">
        <v>18763291.142399997</v>
      </c>
      <c r="N122" s="32" t="s">
        <v>23</v>
      </c>
      <c r="O122" s="37">
        <v>0</v>
      </c>
      <c r="P122" s="37">
        <v>18539481.926399998</v>
      </c>
      <c r="Q122" s="37">
        <v>74598.1824</v>
      </c>
      <c r="R122" s="37">
        <v>149211.0336</v>
      </c>
      <c r="S122" s="41">
        <v>0</v>
      </c>
      <c r="T122" s="32" t="s">
        <v>290</v>
      </c>
      <c r="U122" s="32" t="s">
        <v>106</v>
      </c>
      <c r="V122" s="32" t="s">
        <v>293</v>
      </c>
      <c r="W122" s="41" t="s">
        <v>106</v>
      </c>
      <c r="X122" s="41">
        <v>1</v>
      </c>
      <c r="Y122" s="32" t="s">
        <v>106</v>
      </c>
      <c r="Z122" s="32" t="s">
        <v>106</v>
      </c>
      <c r="AA122" s="41" t="s">
        <v>106</v>
      </c>
      <c r="AB122" s="41" t="s">
        <v>106</v>
      </c>
      <c r="AC122" s="32" t="s">
        <v>106</v>
      </c>
    </row>
    <row r="123">
      <c r="A123" s="32" t="s">
        <v>104</v>
      </c>
      <c r="B123" s="32" t="s">
        <v>105</v>
      </c>
      <c r="C123" s="32" t="s">
        <v>42</v>
      </c>
      <c r="D123" s="32" t="s">
        <v>136</v>
      </c>
      <c r="E123" s="32" t="s">
        <v>205</v>
      </c>
      <c r="F123" s="32" t="s">
        <v>242</v>
      </c>
      <c r="G123" s="32" t="s">
        <v>106</v>
      </c>
      <c r="H123" s="32" t="s">
        <v>277</v>
      </c>
      <c r="I123" s="37">
        <v>67000585.622400001</v>
      </c>
      <c r="J123" s="32" t="s">
        <v>23</v>
      </c>
      <c r="K123" s="37">
        <v>0</v>
      </c>
      <c r="L123" s="32" t="s">
        <v>277</v>
      </c>
      <c r="M123" s="37">
        <v>67000585.622400001</v>
      </c>
      <c r="N123" s="32" t="s">
        <v>23</v>
      </c>
      <c r="O123" s="37">
        <v>0</v>
      </c>
      <c r="P123" s="37">
        <v>67000585.622400001</v>
      </c>
      <c r="Q123" s="37">
        <v>0</v>
      </c>
      <c r="R123" s="37">
        <v>0</v>
      </c>
      <c r="S123" s="41">
        <v>0</v>
      </c>
      <c r="T123" s="32" t="s">
        <v>290</v>
      </c>
      <c r="U123" s="32" t="s">
        <v>106</v>
      </c>
      <c r="V123" s="32" t="s">
        <v>293</v>
      </c>
      <c r="W123" s="41" t="s">
        <v>106</v>
      </c>
      <c r="X123" s="41">
        <v>1</v>
      </c>
      <c r="Y123" s="32" t="s">
        <v>106</v>
      </c>
      <c r="Z123" s="32" t="s">
        <v>106</v>
      </c>
      <c r="AA123" s="41" t="s">
        <v>106</v>
      </c>
      <c r="AB123" s="41" t="s">
        <v>106</v>
      </c>
      <c r="AC123" s="32" t="s">
        <v>106</v>
      </c>
    </row>
    <row r="124">
      <c r="A124" s="32" t="s">
        <v>104</v>
      </c>
      <c r="B124" s="32" t="s">
        <v>105</v>
      </c>
      <c r="C124" s="32" t="s">
        <v>42</v>
      </c>
      <c r="D124" s="32" t="s">
        <v>136</v>
      </c>
      <c r="E124" s="32" t="s">
        <v>205</v>
      </c>
      <c r="F124" s="32" t="s">
        <v>242</v>
      </c>
      <c r="G124" s="32" t="s">
        <v>106</v>
      </c>
      <c r="H124" s="32" t="s">
        <v>277</v>
      </c>
      <c r="I124" s="37">
        <v>55592812.051200002</v>
      </c>
      <c r="J124" s="32" t="s">
        <v>23</v>
      </c>
      <c r="K124" s="37">
        <v>0</v>
      </c>
      <c r="L124" s="32" t="s">
        <v>277</v>
      </c>
      <c r="M124" s="37">
        <v>55592812.051200002</v>
      </c>
      <c r="N124" s="32" t="s">
        <v>23</v>
      </c>
      <c r="O124" s="37">
        <v>0</v>
      </c>
      <c r="P124" s="37">
        <v>55592812.051200002</v>
      </c>
      <c r="Q124" s="37">
        <v>0</v>
      </c>
      <c r="R124" s="37">
        <v>0</v>
      </c>
      <c r="S124" s="41">
        <v>0</v>
      </c>
      <c r="T124" s="32" t="s">
        <v>290</v>
      </c>
      <c r="U124" s="32" t="s">
        <v>106</v>
      </c>
      <c r="V124" s="32" t="s">
        <v>293</v>
      </c>
      <c r="W124" s="41" t="s">
        <v>106</v>
      </c>
      <c r="X124" s="41">
        <v>1</v>
      </c>
      <c r="Y124" s="32" t="s">
        <v>106</v>
      </c>
      <c r="Z124" s="32" t="s">
        <v>106</v>
      </c>
      <c r="AA124" s="41" t="s">
        <v>106</v>
      </c>
      <c r="AB124" s="41" t="s">
        <v>106</v>
      </c>
      <c r="AC124" s="32" t="s">
        <v>106</v>
      </c>
    </row>
    <row r="125">
      <c r="A125" s="32" t="s">
        <v>104</v>
      </c>
      <c r="B125" s="32" t="s">
        <v>105</v>
      </c>
      <c r="C125" s="32" t="s">
        <v>42</v>
      </c>
      <c r="D125" s="32" t="s">
        <v>136</v>
      </c>
      <c r="E125" s="32" t="s">
        <v>205</v>
      </c>
      <c r="F125" s="32" t="s">
        <v>242</v>
      </c>
      <c r="G125" s="32" t="s">
        <v>106</v>
      </c>
      <c r="H125" s="32" t="s">
        <v>277</v>
      </c>
      <c r="I125" s="37">
        <v>64269146.880000003</v>
      </c>
      <c r="J125" s="32" t="s">
        <v>23</v>
      </c>
      <c r="K125" s="37">
        <v>0</v>
      </c>
      <c r="L125" s="32" t="s">
        <v>277</v>
      </c>
      <c r="M125" s="37">
        <v>64269146.880000003</v>
      </c>
      <c r="N125" s="32" t="s">
        <v>23</v>
      </c>
      <c r="O125" s="37">
        <v>0</v>
      </c>
      <c r="P125" s="37">
        <v>64269146.880000003</v>
      </c>
      <c r="Q125" s="37">
        <v>0</v>
      </c>
      <c r="R125" s="37">
        <v>0</v>
      </c>
      <c r="S125" s="41">
        <v>0</v>
      </c>
      <c r="T125" s="32" t="s">
        <v>290</v>
      </c>
      <c r="U125" s="32" t="s">
        <v>106</v>
      </c>
      <c r="V125" s="32" t="s">
        <v>293</v>
      </c>
      <c r="W125" s="41" t="s">
        <v>106</v>
      </c>
      <c r="X125" s="41">
        <v>1</v>
      </c>
      <c r="Y125" s="32" t="s">
        <v>106</v>
      </c>
      <c r="Z125" s="32" t="s">
        <v>106</v>
      </c>
      <c r="AA125" s="41" t="s">
        <v>106</v>
      </c>
      <c r="AB125" s="41" t="s">
        <v>106</v>
      </c>
      <c r="AC125" s="32" t="s">
        <v>106</v>
      </c>
    </row>
    <row r="126">
      <c r="A126" s="32" t="s">
        <v>104</v>
      </c>
      <c r="B126" s="32" t="s">
        <v>105</v>
      </c>
      <c r="C126" s="32" t="s">
        <v>42</v>
      </c>
      <c r="D126" s="32" t="s">
        <v>137</v>
      </c>
      <c r="E126" s="32" t="s">
        <v>206</v>
      </c>
      <c r="F126" s="32" t="s">
        <v>242</v>
      </c>
      <c r="G126" s="32" t="s">
        <v>106</v>
      </c>
      <c r="H126" s="32" t="s">
        <v>277</v>
      </c>
      <c r="I126" s="37">
        <v>18053548.588799998</v>
      </c>
      <c r="J126" s="32" t="s">
        <v>23</v>
      </c>
      <c r="K126" s="37">
        <v>0</v>
      </c>
      <c r="L126" s="32" t="s">
        <v>277</v>
      </c>
      <c r="M126" s="37">
        <v>18053548.588799998</v>
      </c>
      <c r="N126" s="32" t="s">
        <v>23</v>
      </c>
      <c r="O126" s="37">
        <v>0</v>
      </c>
      <c r="P126" s="37">
        <v>18053548.588799998</v>
      </c>
      <c r="Q126" s="37">
        <v>0</v>
      </c>
      <c r="R126" s="37">
        <v>0</v>
      </c>
      <c r="S126" s="41">
        <v>0</v>
      </c>
      <c r="T126" s="32" t="s">
        <v>290</v>
      </c>
      <c r="U126" s="32" t="s">
        <v>106</v>
      </c>
      <c r="V126" s="32" t="s">
        <v>293</v>
      </c>
      <c r="W126" s="41" t="s">
        <v>106</v>
      </c>
      <c r="X126" s="41">
        <v>1</v>
      </c>
      <c r="Y126" s="32" t="s">
        <v>106</v>
      </c>
      <c r="Z126" s="32" t="s">
        <v>106</v>
      </c>
      <c r="AA126" s="41" t="s">
        <v>106</v>
      </c>
      <c r="AB126" s="41" t="s">
        <v>106</v>
      </c>
      <c r="AC126" s="32" t="s">
        <v>106</v>
      </c>
    </row>
    <row r="127">
      <c r="A127" s="32" t="s">
        <v>104</v>
      </c>
      <c r="B127" s="32" t="s">
        <v>105</v>
      </c>
      <c r="C127" s="32" t="s">
        <v>42</v>
      </c>
      <c r="D127" s="32" t="s">
        <v>137</v>
      </c>
      <c r="E127" s="32" t="s">
        <v>206</v>
      </c>
      <c r="F127" s="32" t="s">
        <v>242</v>
      </c>
      <c r="G127" s="32" t="s">
        <v>106</v>
      </c>
      <c r="H127" s="32" t="s">
        <v>277</v>
      </c>
      <c r="I127" s="37">
        <v>21416464.5024</v>
      </c>
      <c r="J127" s="32" t="s">
        <v>23</v>
      </c>
      <c r="K127" s="37">
        <v>0</v>
      </c>
      <c r="L127" s="32" t="s">
        <v>277</v>
      </c>
      <c r="M127" s="37">
        <v>21416464.5024</v>
      </c>
      <c r="N127" s="32" t="s">
        <v>23</v>
      </c>
      <c r="O127" s="37">
        <v>0</v>
      </c>
      <c r="P127" s="37">
        <v>21416464.5024</v>
      </c>
      <c r="Q127" s="37">
        <v>0</v>
      </c>
      <c r="R127" s="37">
        <v>0</v>
      </c>
      <c r="S127" s="41">
        <v>0</v>
      </c>
      <c r="T127" s="32" t="s">
        <v>290</v>
      </c>
      <c r="U127" s="32" t="s">
        <v>106</v>
      </c>
      <c r="V127" s="32" t="s">
        <v>293</v>
      </c>
      <c r="W127" s="41" t="s">
        <v>106</v>
      </c>
      <c r="X127" s="41">
        <v>1</v>
      </c>
      <c r="Y127" s="32" t="s">
        <v>106</v>
      </c>
      <c r="Z127" s="32" t="s">
        <v>106</v>
      </c>
      <c r="AA127" s="41" t="s">
        <v>106</v>
      </c>
      <c r="AB127" s="41" t="s">
        <v>106</v>
      </c>
      <c r="AC127" s="32" t="s">
        <v>106</v>
      </c>
    </row>
    <row r="128">
      <c r="A128" s="32" t="s">
        <v>104</v>
      </c>
      <c r="B128" s="32" t="s">
        <v>105</v>
      </c>
      <c r="C128" s="32" t="s">
        <v>42</v>
      </c>
      <c r="D128" s="32" t="s">
        <v>137</v>
      </c>
      <c r="E128" s="32" t="s">
        <v>206</v>
      </c>
      <c r="F128" s="32" t="s">
        <v>242</v>
      </c>
      <c r="G128" s="32" t="s">
        <v>106</v>
      </c>
      <c r="H128" s="32" t="s">
        <v>277</v>
      </c>
      <c r="I128" s="37">
        <v>16814579.568</v>
      </c>
      <c r="J128" s="32" t="s">
        <v>23</v>
      </c>
      <c r="K128" s="37">
        <v>0</v>
      </c>
      <c r="L128" s="32" t="s">
        <v>277</v>
      </c>
      <c r="M128" s="37">
        <v>16814579.568</v>
      </c>
      <c r="N128" s="32" t="s">
        <v>23</v>
      </c>
      <c r="O128" s="37">
        <v>0</v>
      </c>
      <c r="P128" s="37">
        <v>16814579.568</v>
      </c>
      <c r="Q128" s="37">
        <v>0</v>
      </c>
      <c r="R128" s="37">
        <v>0</v>
      </c>
      <c r="S128" s="41">
        <v>0</v>
      </c>
      <c r="T128" s="32" t="s">
        <v>290</v>
      </c>
      <c r="U128" s="32" t="s">
        <v>106</v>
      </c>
      <c r="V128" s="32" t="s">
        <v>293</v>
      </c>
      <c r="W128" s="41" t="s">
        <v>106</v>
      </c>
      <c r="X128" s="41">
        <v>1</v>
      </c>
      <c r="Y128" s="32" t="s">
        <v>106</v>
      </c>
      <c r="Z128" s="32" t="s">
        <v>106</v>
      </c>
      <c r="AA128" s="41" t="s">
        <v>106</v>
      </c>
      <c r="AB128" s="41" t="s">
        <v>106</v>
      </c>
      <c r="AC128" s="32" t="s">
        <v>106</v>
      </c>
    </row>
    <row r="129">
      <c r="A129" s="32" t="s">
        <v>104</v>
      </c>
      <c r="B129" s="32" t="s">
        <v>105</v>
      </c>
      <c r="C129" s="32" t="s">
        <v>42</v>
      </c>
      <c r="D129" s="32" t="s">
        <v>137</v>
      </c>
      <c r="E129" s="32" t="s">
        <v>206</v>
      </c>
      <c r="F129" s="32" t="s">
        <v>242</v>
      </c>
      <c r="G129" s="32" t="s">
        <v>106</v>
      </c>
      <c r="H129" s="32" t="s">
        <v>277</v>
      </c>
      <c r="I129" s="37">
        <v>56107597.084799998</v>
      </c>
      <c r="J129" s="32" t="s">
        <v>23</v>
      </c>
      <c r="K129" s="37">
        <v>0</v>
      </c>
      <c r="L129" s="32" t="s">
        <v>277</v>
      </c>
      <c r="M129" s="37">
        <v>56107597.084799998</v>
      </c>
      <c r="N129" s="32" t="s">
        <v>23</v>
      </c>
      <c r="O129" s="37">
        <v>0</v>
      </c>
      <c r="P129" s="37">
        <v>56107597.084799998</v>
      </c>
      <c r="Q129" s="37">
        <v>0</v>
      </c>
      <c r="R129" s="37">
        <v>0</v>
      </c>
      <c r="S129" s="41">
        <v>0</v>
      </c>
      <c r="T129" s="32" t="s">
        <v>290</v>
      </c>
      <c r="U129" s="32" t="s">
        <v>106</v>
      </c>
      <c r="V129" s="32" t="s">
        <v>293</v>
      </c>
      <c r="W129" s="41" t="s">
        <v>106</v>
      </c>
      <c r="X129" s="41">
        <v>1</v>
      </c>
      <c r="Y129" s="32" t="s">
        <v>106</v>
      </c>
      <c r="Z129" s="32" t="s">
        <v>106</v>
      </c>
      <c r="AA129" s="41" t="s">
        <v>106</v>
      </c>
      <c r="AB129" s="41" t="s">
        <v>106</v>
      </c>
      <c r="AC129" s="32" t="s">
        <v>106</v>
      </c>
    </row>
    <row r="130">
      <c r="A130" s="32" t="s">
        <v>104</v>
      </c>
      <c r="B130" s="32" t="s">
        <v>105</v>
      </c>
      <c r="C130" s="32" t="s">
        <v>42</v>
      </c>
      <c r="D130" s="32" t="s">
        <v>138</v>
      </c>
      <c r="E130" s="32" t="s">
        <v>207</v>
      </c>
      <c r="F130" s="32" t="s">
        <v>242</v>
      </c>
      <c r="G130" s="32" t="s">
        <v>106</v>
      </c>
      <c r="H130" s="32" t="s">
        <v>277</v>
      </c>
      <c r="I130" s="37">
        <v>91106457.2544</v>
      </c>
      <c r="J130" s="32" t="s">
        <v>23</v>
      </c>
      <c r="K130" s="37">
        <v>0</v>
      </c>
      <c r="L130" s="32" t="s">
        <v>277</v>
      </c>
      <c r="M130" s="37">
        <v>91106457.2544</v>
      </c>
      <c r="N130" s="32" t="s">
        <v>23</v>
      </c>
      <c r="O130" s="37">
        <v>0</v>
      </c>
      <c r="P130" s="37">
        <v>91106457.2544</v>
      </c>
      <c r="Q130" s="37">
        <v>0</v>
      </c>
      <c r="R130" s="37">
        <v>0</v>
      </c>
      <c r="S130" s="41">
        <v>0</v>
      </c>
      <c r="T130" s="32" t="s">
        <v>290</v>
      </c>
      <c r="U130" s="32" t="s">
        <v>106</v>
      </c>
      <c r="V130" s="32" t="s">
        <v>293</v>
      </c>
      <c r="W130" s="41" t="s">
        <v>106</v>
      </c>
      <c r="X130" s="41">
        <v>1</v>
      </c>
      <c r="Y130" s="32" t="s">
        <v>106</v>
      </c>
      <c r="Z130" s="32" t="s">
        <v>106</v>
      </c>
      <c r="AA130" s="41" t="s">
        <v>106</v>
      </c>
      <c r="AB130" s="41" t="s">
        <v>106</v>
      </c>
      <c r="AC130" s="32" t="s">
        <v>106</v>
      </c>
    </row>
    <row r="131">
      <c r="A131" s="32" t="s">
        <v>104</v>
      </c>
      <c r="B131" s="32" t="s">
        <v>105</v>
      </c>
      <c r="C131" s="32" t="s">
        <v>42</v>
      </c>
      <c r="D131" s="32" t="s">
        <v>138</v>
      </c>
      <c r="E131" s="32" t="s">
        <v>207</v>
      </c>
      <c r="F131" s="32" t="s">
        <v>242</v>
      </c>
      <c r="G131" s="32" t="s">
        <v>106</v>
      </c>
      <c r="H131" s="32" t="s">
        <v>277</v>
      </c>
      <c r="I131" s="37">
        <v>55770775.766400002</v>
      </c>
      <c r="J131" s="32" t="s">
        <v>23</v>
      </c>
      <c r="K131" s="37">
        <v>0</v>
      </c>
      <c r="L131" s="32" t="s">
        <v>277</v>
      </c>
      <c r="M131" s="37">
        <v>55770775.766400002</v>
      </c>
      <c r="N131" s="32" t="s">
        <v>23</v>
      </c>
      <c r="O131" s="37">
        <v>0</v>
      </c>
      <c r="P131" s="37">
        <v>55770775.766400002</v>
      </c>
      <c r="Q131" s="37">
        <v>0</v>
      </c>
      <c r="R131" s="37">
        <v>0</v>
      </c>
      <c r="S131" s="41">
        <v>0</v>
      </c>
      <c r="T131" s="32" t="s">
        <v>290</v>
      </c>
      <c r="U131" s="32" t="s">
        <v>106</v>
      </c>
      <c r="V131" s="32" t="s">
        <v>293</v>
      </c>
      <c r="W131" s="41" t="s">
        <v>106</v>
      </c>
      <c r="X131" s="41">
        <v>1</v>
      </c>
      <c r="Y131" s="32" t="s">
        <v>106</v>
      </c>
      <c r="Z131" s="32" t="s">
        <v>106</v>
      </c>
      <c r="AA131" s="41" t="s">
        <v>106</v>
      </c>
      <c r="AB131" s="41" t="s">
        <v>106</v>
      </c>
      <c r="AC131" s="32" t="s">
        <v>106</v>
      </c>
    </row>
    <row r="132">
      <c r="A132" s="32" t="s">
        <v>104</v>
      </c>
      <c r="B132" s="32" t="s">
        <v>105</v>
      </c>
      <c r="C132" s="32" t="s">
        <v>42</v>
      </c>
      <c r="D132" s="32" t="s">
        <v>138</v>
      </c>
      <c r="E132" s="32" t="s">
        <v>207</v>
      </c>
      <c r="F132" s="32" t="s">
        <v>242</v>
      </c>
      <c r="G132" s="32" t="s">
        <v>106</v>
      </c>
      <c r="H132" s="32" t="s">
        <v>277</v>
      </c>
      <c r="I132" s="37">
        <v>14758677.5712</v>
      </c>
      <c r="J132" s="32" t="s">
        <v>23</v>
      </c>
      <c r="K132" s="37">
        <v>0</v>
      </c>
      <c r="L132" s="32" t="s">
        <v>277</v>
      </c>
      <c r="M132" s="37">
        <v>14758677.5712</v>
      </c>
      <c r="N132" s="32" t="s">
        <v>23</v>
      </c>
      <c r="O132" s="37">
        <v>0</v>
      </c>
      <c r="P132" s="37">
        <v>14758677.5712</v>
      </c>
      <c r="Q132" s="37">
        <v>0</v>
      </c>
      <c r="R132" s="37">
        <v>0</v>
      </c>
      <c r="S132" s="41">
        <v>0</v>
      </c>
      <c r="T132" s="32" t="s">
        <v>290</v>
      </c>
      <c r="U132" s="32" t="s">
        <v>106</v>
      </c>
      <c r="V132" s="32" t="s">
        <v>293</v>
      </c>
      <c r="W132" s="41" t="s">
        <v>106</v>
      </c>
      <c r="X132" s="41">
        <v>1</v>
      </c>
      <c r="Y132" s="32" t="s">
        <v>106</v>
      </c>
      <c r="Z132" s="32" t="s">
        <v>106</v>
      </c>
      <c r="AA132" s="41" t="s">
        <v>106</v>
      </c>
      <c r="AB132" s="41" t="s">
        <v>106</v>
      </c>
      <c r="AC132" s="32" t="s">
        <v>106</v>
      </c>
    </row>
    <row r="133">
      <c r="A133" s="32" t="s">
        <v>104</v>
      </c>
      <c r="B133" s="32" t="s">
        <v>105</v>
      </c>
      <c r="C133" s="32" t="s">
        <v>42</v>
      </c>
      <c r="D133" s="32" t="s">
        <v>139</v>
      </c>
      <c r="E133" s="32" t="s">
        <v>208</v>
      </c>
      <c r="F133" s="32" t="s">
        <v>242</v>
      </c>
      <c r="G133" s="32" t="s">
        <v>106</v>
      </c>
      <c r="H133" s="32" t="s">
        <v>277</v>
      </c>
      <c r="I133" s="37">
        <v>26549717.548799999</v>
      </c>
      <c r="J133" s="32" t="s">
        <v>23</v>
      </c>
      <c r="K133" s="37">
        <v>0</v>
      </c>
      <c r="L133" s="32" t="s">
        <v>277</v>
      </c>
      <c r="M133" s="37">
        <v>26549717.548799999</v>
      </c>
      <c r="N133" s="32" t="s">
        <v>23</v>
      </c>
      <c r="O133" s="37">
        <v>0</v>
      </c>
      <c r="P133" s="37">
        <v>26549717.548799999</v>
      </c>
      <c r="Q133" s="37">
        <v>0</v>
      </c>
      <c r="R133" s="37">
        <v>0</v>
      </c>
      <c r="S133" s="41">
        <v>0</v>
      </c>
      <c r="T133" s="32" t="s">
        <v>290</v>
      </c>
      <c r="U133" s="32" t="s">
        <v>106</v>
      </c>
      <c r="V133" s="32" t="s">
        <v>293</v>
      </c>
      <c r="W133" s="41" t="s">
        <v>106</v>
      </c>
      <c r="X133" s="41">
        <v>1</v>
      </c>
      <c r="Y133" s="32" t="s">
        <v>106</v>
      </c>
      <c r="Z133" s="32" t="s">
        <v>106</v>
      </c>
      <c r="AA133" s="41" t="s">
        <v>106</v>
      </c>
      <c r="AB133" s="41" t="s">
        <v>106</v>
      </c>
      <c r="AC133" s="32" t="s">
        <v>106</v>
      </c>
    </row>
    <row r="134">
      <c r="A134" s="32" t="s">
        <v>104</v>
      </c>
      <c r="B134" s="32" t="s">
        <v>105</v>
      </c>
      <c r="C134" s="32" t="s">
        <v>42</v>
      </c>
      <c r="D134" s="32" t="s">
        <v>139</v>
      </c>
      <c r="E134" s="32" t="s">
        <v>208</v>
      </c>
      <c r="F134" s="32" t="s">
        <v>242</v>
      </c>
      <c r="G134" s="32" t="s">
        <v>106</v>
      </c>
      <c r="H134" s="32" t="s">
        <v>277</v>
      </c>
      <c r="I134" s="37">
        <v>55699666.924800001</v>
      </c>
      <c r="J134" s="32" t="s">
        <v>23</v>
      </c>
      <c r="K134" s="37">
        <v>0</v>
      </c>
      <c r="L134" s="32" t="s">
        <v>277</v>
      </c>
      <c r="M134" s="37">
        <v>55699666.924800001</v>
      </c>
      <c r="N134" s="32" t="s">
        <v>23</v>
      </c>
      <c r="O134" s="37">
        <v>0</v>
      </c>
      <c r="P134" s="37">
        <v>55699666.924800001</v>
      </c>
      <c r="Q134" s="37">
        <v>0</v>
      </c>
      <c r="R134" s="37">
        <v>0</v>
      </c>
      <c r="S134" s="41">
        <v>0</v>
      </c>
      <c r="T134" s="32" t="s">
        <v>290</v>
      </c>
      <c r="U134" s="32" t="s">
        <v>106</v>
      </c>
      <c r="V134" s="32" t="s">
        <v>293</v>
      </c>
      <c r="W134" s="41" t="s">
        <v>106</v>
      </c>
      <c r="X134" s="41">
        <v>1</v>
      </c>
      <c r="Y134" s="32" t="s">
        <v>106</v>
      </c>
      <c r="Z134" s="32" t="s">
        <v>106</v>
      </c>
      <c r="AA134" s="41" t="s">
        <v>106</v>
      </c>
      <c r="AB134" s="41" t="s">
        <v>106</v>
      </c>
      <c r="AC134" s="32" t="s">
        <v>106</v>
      </c>
    </row>
    <row r="135">
      <c r="A135" s="32" t="s">
        <v>104</v>
      </c>
      <c r="B135" s="32" t="s">
        <v>105</v>
      </c>
      <c r="C135" s="32" t="s">
        <v>42</v>
      </c>
      <c r="D135" s="32" t="s">
        <v>139</v>
      </c>
      <c r="E135" s="32" t="s">
        <v>208</v>
      </c>
      <c r="F135" s="32" t="s">
        <v>242</v>
      </c>
      <c r="G135" s="32" t="s">
        <v>106</v>
      </c>
      <c r="H135" s="32" t="s">
        <v>277</v>
      </c>
      <c r="I135" s="37">
        <v>20117569.766399998</v>
      </c>
      <c r="J135" s="32" t="s">
        <v>23</v>
      </c>
      <c r="K135" s="37">
        <v>0</v>
      </c>
      <c r="L135" s="32" t="s">
        <v>277</v>
      </c>
      <c r="M135" s="37">
        <v>20117569.766399998</v>
      </c>
      <c r="N135" s="32" t="s">
        <v>23</v>
      </c>
      <c r="O135" s="37">
        <v>0</v>
      </c>
      <c r="P135" s="37">
        <v>20117569.766399998</v>
      </c>
      <c r="Q135" s="37">
        <v>0</v>
      </c>
      <c r="R135" s="37">
        <v>0</v>
      </c>
      <c r="S135" s="41">
        <v>0</v>
      </c>
      <c r="T135" s="32" t="s">
        <v>290</v>
      </c>
      <c r="U135" s="32" t="s">
        <v>106</v>
      </c>
      <c r="V135" s="32" t="s">
        <v>293</v>
      </c>
      <c r="W135" s="41" t="s">
        <v>106</v>
      </c>
      <c r="X135" s="41">
        <v>1</v>
      </c>
      <c r="Y135" s="32" t="s">
        <v>106</v>
      </c>
      <c r="Z135" s="32" t="s">
        <v>106</v>
      </c>
      <c r="AA135" s="41" t="s">
        <v>106</v>
      </c>
      <c r="AB135" s="41" t="s">
        <v>106</v>
      </c>
      <c r="AC135" s="32" t="s">
        <v>106</v>
      </c>
    </row>
    <row r="136">
      <c r="A136" s="32" t="s">
        <v>104</v>
      </c>
      <c r="B136" s="32" t="s">
        <v>105</v>
      </c>
      <c r="C136" s="32" t="s">
        <v>42</v>
      </c>
      <c r="D136" s="32" t="s">
        <v>140</v>
      </c>
      <c r="E136" s="32" t="s">
        <v>209</v>
      </c>
      <c r="F136" s="32" t="s">
        <v>257</v>
      </c>
      <c r="G136" s="32" t="s">
        <v>106</v>
      </c>
      <c r="H136" s="32" t="s">
        <v>277</v>
      </c>
      <c r="I136" s="37">
        <v>90770232.589440003</v>
      </c>
      <c r="J136" s="32" t="s">
        <v>23</v>
      </c>
      <c r="K136" s="37">
        <v>0</v>
      </c>
      <c r="L136" s="32" t="s">
        <v>277</v>
      </c>
      <c r="M136" s="37">
        <v>90770232.589440003</v>
      </c>
      <c r="N136" s="32" t="s">
        <v>23</v>
      </c>
      <c r="O136" s="37">
        <v>0</v>
      </c>
      <c r="P136" s="37">
        <v>90421554.480000004</v>
      </c>
      <c r="Q136" s="37">
        <v>348678.10944</v>
      </c>
      <c r="R136" s="37">
        <v>0</v>
      </c>
      <c r="S136" s="41">
        <v>0</v>
      </c>
      <c r="T136" s="32" t="s">
        <v>290</v>
      </c>
      <c r="U136" s="32" t="s">
        <v>106</v>
      </c>
      <c r="V136" s="32" t="s">
        <v>293</v>
      </c>
      <c r="W136" s="41" t="s">
        <v>106</v>
      </c>
      <c r="X136" s="41">
        <v>1</v>
      </c>
      <c r="Y136" s="32" t="s">
        <v>106</v>
      </c>
      <c r="Z136" s="32" t="s">
        <v>106</v>
      </c>
      <c r="AA136" s="41" t="s">
        <v>106</v>
      </c>
      <c r="AB136" s="41" t="s">
        <v>106</v>
      </c>
      <c r="AC136" s="32" t="s">
        <v>106</v>
      </c>
    </row>
    <row r="137">
      <c r="A137" s="32" t="s">
        <v>104</v>
      </c>
      <c r="B137" s="32" t="s">
        <v>105</v>
      </c>
      <c r="C137" s="32" t="s">
        <v>42</v>
      </c>
      <c r="D137" s="32" t="s">
        <v>140</v>
      </c>
      <c r="E137" s="32" t="s">
        <v>209</v>
      </c>
      <c r="F137" s="32" t="s">
        <v>257</v>
      </c>
      <c r="G137" s="32" t="s">
        <v>106</v>
      </c>
      <c r="H137" s="32" t="s">
        <v>277</v>
      </c>
      <c r="I137" s="37">
        <v>150980559.548159987</v>
      </c>
      <c r="J137" s="32" t="s">
        <v>23</v>
      </c>
      <c r="K137" s="37">
        <v>0</v>
      </c>
      <c r="L137" s="32" t="s">
        <v>277</v>
      </c>
      <c r="M137" s="37">
        <v>150980559.548159987</v>
      </c>
      <c r="N137" s="32" t="s">
        <v>23</v>
      </c>
      <c r="O137" s="37">
        <v>0</v>
      </c>
      <c r="P137" s="37">
        <v>150400581.599999994</v>
      </c>
      <c r="Q137" s="37">
        <v>357740.12736</v>
      </c>
      <c r="R137" s="37">
        <v>222237.8208</v>
      </c>
      <c r="S137" s="41">
        <v>0</v>
      </c>
      <c r="T137" s="32" t="s">
        <v>290</v>
      </c>
      <c r="U137" s="32" t="s">
        <v>106</v>
      </c>
      <c r="V137" s="32" t="s">
        <v>293</v>
      </c>
      <c r="W137" s="41" t="s">
        <v>106</v>
      </c>
      <c r="X137" s="41">
        <v>1</v>
      </c>
      <c r="Y137" s="32" t="s">
        <v>106</v>
      </c>
      <c r="Z137" s="32" t="s">
        <v>106</v>
      </c>
      <c r="AA137" s="41" t="s">
        <v>106</v>
      </c>
      <c r="AB137" s="41" t="s">
        <v>106</v>
      </c>
      <c r="AC137" s="32" t="s">
        <v>106</v>
      </c>
    </row>
    <row r="138">
      <c r="A138" s="32" t="s">
        <v>104</v>
      </c>
      <c r="B138" s="32" t="s">
        <v>105</v>
      </c>
      <c r="C138" s="32" t="s">
        <v>42</v>
      </c>
      <c r="D138" s="32" t="s">
        <v>140</v>
      </c>
      <c r="E138" s="32" t="s">
        <v>209</v>
      </c>
      <c r="F138" s="32" t="s">
        <v>257</v>
      </c>
      <c r="G138" s="32" t="s">
        <v>106</v>
      </c>
      <c r="H138" s="32" t="s">
        <v>277</v>
      </c>
      <c r="I138" s="37">
        <v>36380855.674560003</v>
      </c>
      <c r="J138" s="32" t="s">
        <v>23</v>
      </c>
      <c r="K138" s="37">
        <v>0</v>
      </c>
      <c r="L138" s="32" t="s">
        <v>277</v>
      </c>
      <c r="M138" s="37">
        <v>36380855.674560003</v>
      </c>
      <c r="N138" s="32" t="s">
        <v>23</v>
      </c>
      <c r="O138" s="37">
        <v>0</v>
      </c>
      <c r="P138" s="37">
        <v>36241104</v>
      </c>
      <c r="Q138" s="37">
        <v>74446.17696</v>
      </c>
      <c r="R138" s="37">
        <v>65305.4976</v>
      </c>
      <c r="S138" s="41">
        <v>0</v>
      </c>
      <c r="T138" s="32" t="s">
        <v>290</v>
      </c>
      <c r="U138" s="32" t="s">
        <v>106</v>
      </c>
      <c r="V138" s="32" t="s">
        <v>293</v>
      </c>
      <c r="W138" s="41" t="s">
        <v>106</v>
      </c>
      <c r="X138" s="41">
        <v>1</v>
      </c>
      <c r="Y138" s="32" t="s">
        <v>106</v>
      </c>
      <c r="Z138" s="32" t="s">
        <v>106</v>
      </c>
      <c r="AA138" s="41" t="s">
        <v>106</v>
      </c>
      <c r="AB138" s="41" t="s">
        <v>106</v>
      </c>
      <c r="AC138" s="32" t="s">
        <v>106</v>
      </c>
    </row>
    <row r="139">
      <c r="A139" s="32" t="s">
        <v>104</v>
      </c>
      <c r="B139" s="32" t="s">
        <v>105</v>
      </c>
      <c r="C139" s="32" t="s">
        <v>42</v>
      </c>
      <c r="D139" s="32" t="s">
        <v>141</v>
      </c>
      <c r="E139" s="32" t="s">
        <v>210</v>
      </c>
      <c r="F139" s="32" t="s">
        <v>242</v>
      </c>
      <c r="G139" s="32" t="s">
        <v>106</v>
      </c>
      <c r="H139" s="32" t="s">
        <v>277</v>
      </c>
      <c r="I139" s="37">
        <v>32623328.688000001</v>
      </c>
      <c r="J139" s="32" t="s">
        <v>23</v>
      </c>
      <c r="K139" s="37">
        <v>0</v>
      </c>
      <c r="L139" s="32" t="s">
        <v>277</v>
      </c>
      <c r="M139" s="37">
        <v>32623328.688000001</v>
      </c>
      <c r="N139" s="32" t="s">
        <v>23</v>
      </c>
      <c r="O139" s="37">
        <v>0</v>
      </c>
      <c r="P139" s="37">
        <v>32623328.688000001</v>
      </c>
      <c r="Q139" s="37">
        <v>0</v>
      </c>
      <c r="R139" s="37">
        <v>0</v>
      </c>
      <c r="S139" s="41">
        <v>0</v>
      </c>
      <c r="T139" s="32" t="s">
        <v>290</v>
      </c>
      <c r="U139" s="32" t="s">
        <v>106</v>
      </c>
      <c r="V139" s="32" t="s">
        <v>293</v>
      </c>
      <c r="W139" s="41" t="s">
        <v>106</v>
      </c>
      <c r="X139" s="41">
        <v>1</v>
      </c>
      <c r="Y139" s="32" t="s">
        <v>106</v>
      </c>
      <c r="Z139" s="32" t="s">
        <v>106</v>
      </c>
      <c r="AA139" s="41" t="s">
        <v>106</v>
      </c>
      <c r="AB139" s="41" t="s">
        <v>106</v>
      </c>
      <c r="AC139" s="32" t="s">
        <v>106</v>
      </c>
    </row>
    <row r="140">
      <c r="A140" s="32" t="s">
        <v>104</v>
      </c>
      <c r="B140" s="32" t="s">
        <v>105</v>
      </c>
      <c r="C140" s="32" t="s">
        <v>42</v>
      </c>
      <c r="D140" s="32" t="s">
        <v>141</v>
      </c>
      <c r="E140" s="32" t="s">
        <v>210</v>
      </c>
      <c r="F140" s="32" t="s">
        <v>242</v>
      </c>
      <c r="G140" s="32" t="s">
        <v>106</v>
      </c>
      <c r="H140" s="32" t="s">
        <v>277</v>
      </c>
      <c r="I140" s="37">
        <v>7392477.4464</v>
      </c>
      <c r="J140" s="32" t="s">
        <v>23</v>
      </c>
      <c r="K140" s="37">
        <v>0</v>
      </c>
      <c r="L140" s="32" t="s">
        <v>277</v>
      </c>
      <c r="M140" s="37">
        <v>7392477.4464</v>
      </c>
      <c r="N140" s="32" t="s">
        <v>23</v>
      </c>
      <c r="O140" s="37">
        <v>0</v>
      </c>
      <c r="P140" s="37">
        <v>7392477.4464</v>
      </c>
      <c r="Q140" s="37">
        <v>0</v>
      </c>
      <c r="R140" s="37">
        <v>0</v>
      </c>
      <c r="S140" s="41">
        <v>0</v>
      </c>
      <c r="T140" s="32" t="s">
        <v>290</v>
      </c>
      <c r="U140" s="32" t="s">
        <v>106</v>
      </c>
      <c r="V140" s="32" t="s">
        <v>293</v>
      </c>
      <c r="W140" s="41" t="s">
        <v>106</v>
      </c>
      <c r="X140" s="41">
        <v>1</v>
      </c>
      <c r="Y140" s="32" t="s">
        <v>106</v>
      </c>
      <c r="Z140" s="32" t="s">
        <v>106</v>
      </c>
      <c r="AA140" s="41" t="s">
        <v>106</v>
      </c>
      <c r="AB140" s="41" t="s">
        <v>106</v>
      </c>
      <c r="AC140" s="32" t="s">
        <v>106</v>
      </c>
    </row>
    <row r="141">
      <c r="A141" s="32" t="s">
        <v>104</v>
      </c>
      <c r="B141" s="32" t="s">
        <v>105</v>
      </c>
      <c r="C141" s="32" t="s">
        <v>42</v>
      </c>
      <c r="D141" s="32" t="s">
        <v>142</v>
      </c>
      <c r="E141" s="32" t="s">
        <v>211</v>
      </c>
      <c r="F141" s="32" t="s">
        <v>242</v>
      </c>
      <c r="G141" s="32" t="s">
        <v>106</v>
      </c>
      <c r="H141" s="32" t="s">
        <v>277</v>
      </c>
      <c r="I141" s="37">
        <v>63676556.6976</v>
      </c>
      <c r="J141" s="32" t="s">
        <v>23</v>
      </c>
      <c r="K141" s="37">
        <v>0</v>
      </c>
      <c r="L141" s="32" t="s">
        <v>277</v>
      </c>
      <c r="M141" s="37">
        <v>63676556.6976</v>
      </c>
      <c r="N141" s="32" t="s">
        <v>23</v>
      </c>
      <c r="O141" s="37">
        <v>0</v>
      </c>
      <c r="P141" s="37">
        <v>63676556.6976</v>
      </c>
      <c r="Q141" s="37">
        <v>0</v>
      </c>
      <c r="R141" s="37">
        <v>0</v>
      </c>
      <c r="S141" s="41">
        <v>0</v>
      </c>
      <c r="T141" s="32" t="s">
        <v>290</v>
      </c>
      <c r="U141" s="32" t="s">
        <v>106</v>
      </c>
      <c r="V141" s="32" t="s">
        <v>293</v>
      </c>
      <c r="W141" s="41" t="s">
        <v>106</v>
      </c>
      <c r="X141" s="41">
        <v>1</v>
      </c>
      <c r="Y141" s="32" t="s">
        <v>106</v>
      </c>
      <c r="Z141" s="32" t="s">
        <v>106</v>
      </c>
      <c r="AA141" s="41" t="s">
        <v>106</v>
      </c>
      <c r="AB141" s="41" t="s">
        <v>106</v>
      </c>
      <c r="AC141" s="32" t="s">
        <v>106</v>
      </c>
    </row>
    <row r="142">
      <c r="A142" s="32" t="s">
        <v>104</v>
      </c>
      <c r="B142" s="32" t="s">
        <v>105</v>
      </c>
      <c r="C142" s="32" t="s">
        <v>42</v>
      </c>
      <c r="D142" s="32" t="s">
        <v>143</v>
      </c>
      <c r="E142" s="32" t="s">
        <v>212</v>
      </c>
      <c r="F142" s="32" t="s">
        <v>242</v>
      </c>
      <c r="G142" s="32" t="s">
        <v>106</v>
      </c>
      <c r="H142" s="32" t="s">
        <v>277</v>
      </c>
      <c r="I142" s="37">
        <v>16000788.465600001</v>
      </c>
      <c r="J142" s="32" t="s">
        <v>23</v>
      </c>
      <c r="K142" s="37">
        <v>0</v>
      </c>
      <c r="L142" s="32" t="s">
        <v>277</v>
      </c>
      <c r="M142" s="37">
        <v>16000788.465600001</v>
      </c>
      <c r="N142" s="32" t="s">
        <v>23</v>
      </c>
      <c r="O142" s="37">
        <v>0</v>
      </c>
      <c r="P142" s="37">
        <v>15552419.1744</v>
      </c>
      <c r="Q142" s="37">
        <v>339035.3904</v>
      </c>
      <c r="R142" s="37">
        <v>109333.9008</v>
      </c>
      <c r="S142" s="41">
        <v>0</v>
      </c>
      <c r="T142" s="32" t="s">
        <v>290</v>
      </c>
      <c r="U142" s="32" t="s">
        <v>106</v>
      </c>
      <c r="V142" s="32" t="s">
        <v>293</v>
      </c>
      <c r="W142" s="41" t="s">
        <v>106</v>
      </c>
      <c r="X142" s="41">
        <v>1</v>
      </c>
      <c r="Y142" s="32" t="s">
        <v>106</v>
      </c>
      <c r="Z142" s="32" t="s">
        <v>106</v>
      </c>
      <c r="AA142" s="41" t="s">
        <v>106</v>
      </c>
      <c r="AB142" s="41" t="s">
        <v>106</v>
      </c>
      <c r="AC142" s="32" t="s">
        <v>106</v>
      </c>
    </row>
    <row r="143">
      <c r="A143" s="32" t="s">
        <v>104</v>
      </c>
      <c r="B143" s="32" t="s">
        <v>105</v>
      </c>
      <c r="C143" s="32" t="s">
        <v>42</v>
      </c>
      <c r="D143" s="32" t="s">
        <v>143</v>
      </c>
      <c r="E143" s="32" t="s">
        <v>212</v>
      </c>
      <c r="F143" s="32" t="s">
        <v>242</v>
      </c>
      <c r="G143" s="32" t="s">
        <v>106</v>
      </c>
      <c r="H143" s="32" t="s">
        <v>277</v>
      </c>
      <c r="I143" s="37">
        <v>13979650.974720001</v>
      </c>
      <c r="J143" s="32" t="s">
        <v>23</v>
      </c>
      <c r="K143" s="37">
        <v>0</v>
      </c>
      <c r="L143" s="32" t="s">
        <v>277</v>
      </c>
      <c r="M143" s="37">
        <v>13979650.974720001</v>
      </c>
      <c r="N143" s="32" t="s">
        <v>23</v>
      </c>
      <c r="O143" s="37">
        <v>0</v>
      </c>
      <c r="P143" s="37">
        <v>13587901.968</v>
      </c>
      <c r="Q143" s="37">
        <v>275669.29152</v>
      </c>
      <c r="R143" s="37">
        <v>116079.7152</v>
      </c>
      <c r="S143" s="41">
        <v>0</v>
      </c>
      <c r="T143" s="32" t="s">
        <v>290</v>
      </c>
      <c r="U143" s="32" t="s">
        <v>106</v>
      </c>
      <c r="V143" s="32" t="s">
        <v>293</v>
      </c>
      <c r="W143" s="41" t="s">
        <v>106</v>
      </c>
      <c r="X143" s="41">
        <v>1</v>
      </c>
      <c r="Y143" s="32" t="s">
        <v>106</v>
      </c>
      <c r="Z143" s="32" t="s">
        <v>106</v>
      </c>
      <c r="AA143" s="41" t="s">
        <v>106</v>
      </c>
      <c r="AB143" s="41" t="s">
        <v>106</v>
      </c>
      <c r="AC143" s="32" t="s">
        <v>106</v>
      </c>
    </row>
    <row r="144">
      <c r="A144" s="32" t="s">
        <v>104</v>
      </c>
      <c r="B144" s="32" t="s">
        <v>105</v>
      </c>
      <c r="C144" s="32" t="s">
        <v>42</v>
      </c>
      <c r="D144" s="32" t="s">
        <v>143</v>
      </c>
      <c r="E144" s="32" t="s">
        <v>212</v>
      </c>
      <c r="F144" s="32" t="s">
        <v>242</v>
      </c>
      <c r="G144" s="32" t="s">
        <v>106</v>
      </c>
      <c r="H144" s="32" t="s">
        <v>277</v>
      </c>
      <c r="I144" s="37">
        <v>51034194.025920004</v>
      </c>
      <c r="J144" s="32" t="s">
        <v>23</v>
      </c>
      <c r="K144" s="37">
        <v>0</v>
      </c>
      <c r="L144" s="32" t="s">
        <v>277</v>
      </c>
      <c r="M144" s="37">
        <v>51034194.025920004</v>
      </c>
      <c r="N144" s="32" t="s">
        <v>23</v>
      </c>
      <c r="O144" s="37">
        <v>0</v>
      </c>
      <c r="P144" s="37">
        <v>49604030.582400002</v>
      </c>
      <c r="Q144" s="37">
        <v>966671.53632</v>
      </c>
      <c r="R144" s="37">
        <v>463491.9072</v>
      </c>
      <c r="S144" s="41">
        <v>0</v>
      </c>
      <c r="T144" s="32" t="s">
        <v>290</v>
      </c>
      <c r="U144" s="32" t="s">
        <v>106</v>
      </c>
      <c r="V144" s="32" t="s">
        <v>293</v>
      </c>
      <c r="W144" s="41" t="s">
        <v>106</v>
      </c>
      <c r="X144" s="41">
        <v>1</v>
      </c>
      <c r="Y144" s="32" t="s">
        <v>106</v>
      </c>
      <c r="Z144" s="32" t="s">
        <v>106</v>
      </c>
      <c r="AA144" s="41" t="s">
        <v>106</v>
      </c>
      <c r="AB144" s="41" t="s">
        <v>106</v>
      </c>
      <c r="AC144" s="32" t="s">
        <v>106</v>
      </c>
    </row>
    <row r="145">
      <c r="A145" s="32" t="s">
        <v>104</v>
      </c>
      <c r="B145" s="32" t="s">
        <v>105</v>
      </c>
      <c r="C145" s="32" t="s">
        <v>42</v>
      </c>
      <c r="D145" s="32" t="s">
        <v>143</v>
      </c>
      <c r="E145" s="32" t="s">
        <v>212</v>
      </c>
      <c r="F145" s="32" t="s">
        <v>242</v>
      </c>
      <c r="G145" s="32" t="s">
        <v>106</v>
      </c>
      <c r="H145" s="32" t="s">
        <v>277</v>
      </c>
      <c r="I145" s="37">
        <v>14990247.132480001</v>
      </c>
      <c r="J145" s="32" t="s">
        <v>23</v>
      </c>
      <c r="K145" s="37">
        <v>0</v>
      </c>
      <c r="L145" s="32" t="s">
        <v>277</v>
      </c>
      <c r="M145" s="37">
        <v>14990247.132480001</v>
      </c>
      <c r="N145" s="32" t="s">
        <v>23</v>
      </c>
      <c r="O145" s="37">
        <v>0</v>
      </c>
      <c r="P145" s="37">
        <v>14570159.6544</v>
      </c>
      <c r="Q145" s="37">
        <v>120578.08608</v>
      </c>
      <c r="R145" s="37">
        <v>299509.392</v>
      </c>
      <c r="S145" s="41">
        <v>0</v>
      </c>
      <c r="T145" s="32" t="s">
        <v>290</v>
      </c>
      <c r="U145" s="32" t="s">
        <v>106</v>
      </c>
      <c r="V145" s="32" t="s">
        <v>293</v>
      </c>
      <c r="W145" s="41" t="s">
        <v>106</v>
      </c>
      <c r="X145" s="41">
        <v>1</v>
      </c>
      <c r="Y145" s="32" t="s">
        <v>106</v>
      </c>
      <c r="Z145" s="32" t="s">
        <v>106</v>
      </c>
      <c r="AA145" s="41" t="s">
        <v>106</v>
      </c>
      <c r="AB145" s="41" t="s">
        <v>106</v>
      </c>
      <c r="AC145" s="32" t="s">
        <v>106</v>
      </c>
    </row>
    <row r="146">
      <c r="A146" s="32" t="s">
        <v>104</v>
      </c>
      <c r="B146" s="32" t="s">
        <v>105</v>
      </c>
      <c r="C146" s="32" t="s">
        <v>42</v>
      </c>
      <c r="D146" s="32" t="s">
        <v>143</v>
      </c>
      <c r="E146" s="32" t="s">
        <v>212</v>
      </c>
      <c r="F146" s="32" t="s">
        <v>242</v>
      </c>
      <c r="G146" s="32" t="s">
        <v>106</v>
      </c>
      <c r="H146" s="32" t="s">
        <v>277</v>
      </c>
      <c r="I146" s="37">
        <v>14821817.03712</v>
      </c>
      <c r="J146" s="32" t="s">
        <v>23</v>
      </c>
      <c r="K146" s="37">
        <v>0</v>
      </c>
      <c r="L146" s="32" t="s">
        <v>277</v>
      </c>
      <c r="M146" s="37">
        <v>14821817.03712</v>
      </c>
      <c r="N146" s="32" t="s">
        <v>23</v>
      </c>
      <c r="O146" s="37">
        <v>0</v>
      </c>
      <c r="P146" s="37">
        <v>14406450.3456</v>
      </c>
      <c r="Q146" s="37">
        <v>47429.18112</v>
      </c>
      <c r="R146" s="37">
        <v>367937.5104</v>
      </c>
      <c r="S146" s="41">
        <v>0</v>
      </c>
      <c r="T146" s="32" t="s">
        <v>290</v>
      </c>
      <c r="U146" s="32" t="s">
        <v>106</v>
      </c>
      <c r="V146" s="32" t="s">
        <v>293</v>
      </c>
      <c r="W146" s="41" t="s">
        <v>106</v>
      </c>
      <c r="X146" s="41">
        <v>1</v>
      </c>
      <c r="Y146" s="32" t="s">
        <v>106</v>
      </c>
      <c r="Z146" s="32" t="s">
        <v>106</v>
      </c>
      <c r="AA146" s="41" t="s">
        <v>106</v>
      </c>
      <c r="AB146" s="41" t="s">
        <v>106</v>
      </c>
      <c r="AC146" s="32" t="s">
        <v>106</v>
      </c>
    </row>
    <row r="147">
      <c r="A147" s="32" t="s">
        <v>104</v>
      </c>
      <c r="B147" s="32" t="s">
        <v>105</v>
      </c>
      <c r="C147" s="32" t="s">
        <v>42</v>
      </c>
      <c r="D147" s="32" t="s">
        <v>144</v>
      </c>
      <c r="E147" s="32" t="s">
        <v>213</v>
      </c>
      <c r="F147" s="32" t="s">
        <v>242</v>
      </c>
      <c r="G147" s="32" t="s">
        <v>106</v>
      </c>
      <c r="H147" s="32" t="s">
        <v>277</v>
      </c>
      <c r="I147" s="37">
        <v>168649034.167679995</v>
      </c>
      <c r="J147" s="32" t="s">
        <v>23</v>
      </c>
      <c r="K147" s="37">
        <v>0</v>
      </c>
      <c r="L147" s="32" t="s">
        <v>277</v>
      </c>
      <c r="M147" s="37">
        <v>168649034.167679995</v>
      </c>
      <c r="N147" s="32" t="s">
        <v>23</v>
      </c>
      <c r="O147" s="37">
        <v>0</v>
      </c>
      <c r="P147" s="37">
        <v>164230839.648000002</v>
      </c>
      <c r="Q147" s="37">
        <v>2513835.89568</v>
      </c>
      <c r="R147" s="37">
        <v>1904358.624</v>
      </c>
      <c r="S147" s="41">
        <v>0</v>
      </c>
      <c r="T147" s="32" t="s">
        <v>290</v>
      </c>
      <c r="U147" s="32" t="s">
        <v>106</v>
      </c>
      <c r="V147" s="32" t="s">
        <v>293</v>
      </c>
      <c r="W147" s="41" t="s">
        <v>106</v>
      </c>
      <c r="X147" s="41">
        <v>1</v>
      </c>
      <c r="Y147" s="32" t="s">
        <v>106</v>
      </c>
      <c r="Z147" s="32" t="s">
        <v>106</v>
      </c>
      <c r="AA147" s="41" t="s">
        <v>106</v>
      </c>
      <c r="AB147" s="41" t="s">
        <v>106</v>
      </c>
      <c r="AC147" s="32" t="s">
        <v>106</v>
      </c>
    </row>
    <row r="148">
      <c r="A148" s="32" t="s">
        <v>104</v>
      </c>
      <c r="B148" s="32" t="s">
        <v>105</v>
      </c>
      <c r="C148" s="32" t="s">
        <v>42</v>
      </c>
      <c r="D148" s="32" t="s">
        <v>145</v>
      </c>
      <c r="E148" s="32" t="s">
        <v>214</v>
      </c>
      <c r="F148" s="32" t="s">
        <v>242</v>
      </c>
      <c r="G148" s="32" t="s">
        <v>106</v>
      </c>
      <c r="H148" s="32" t="s">
        <v>277</v>
      </c>
      <c r="I148" s="37">
        <v>13644445.42464</v>
      </c>
      <c r="J148" s="32" t="s">
        <v>23</v>
      </c>
      <c r="K148" s="37">
        <v>0</v>
      </c>
      <c r="L148" s="32" t="s">
        <v>277</v>
      </c>
      <c r="M148" s="37">
        <v>13644445.42464</v>
      </c>
      <c r="N148" s="32" t="s">
        <v>23</v>
      </c>
      <c r="O148" s="37">
        <v>0</v>
      </c>
      <c r="P148" s="37">
        <v>13486480.051200001</v>
      </c>
      <c r="Q148" s="37">
        <v>157965.37344</v>
      </c>
      <c r="R148" s="37">
        <v>0</v>
      </c>
      <c r="S148" s="41">
        <v>0</v>
      </c>
      <c r="T148" s="32" t="s">
        <v>290</v>
      </c>
      <c r="U148" s="32" t="s">
        <v>106</v>
      </c>
      <c r="V148" s="32" t="s">
        <v>293</v>
      </c>
      <c r="W148" s="41" t="s">
        <v>106</v>
      </c>
      <c r="X148" s="41">
        <v>1</v>
      </c>
      <c r="Y148" s="32" t="s">
        <v>106</v>
      </c>
      <c r="Z148" s="32" t="s">
        <v>106</v>
      </c>
      <c r="AA148" s="41" t="s">
        <v>106</v>
      </c>
      <c r="AB148" s="41" t="s">
        <v>106</v>
      </c>
      <c r="AC148" s="32" t="s">
        <v>106</v>
      </c>
    </row>
    <row r="149">
      <c r="A149" s="32" t="s">
        <v>104</v>
      </c>
      <c r="B149" s="32" t="s">
        <v>105</v>
      </c>
      <c r="C149" s="32" t="s">
        <v>42</v>
      </c>
      <c r="D149" s="32" t="s">
        <v>145</v>
      </c>
      <c r="E149" s="32" t="s">
        <v>214</v>
      </c>
      <c r="F149" s="32" t="s">
        <v>242</v>
      </c>
      <c r="G149" s="32" t="s">
        <v>106</v>
      </c>
      <c r="H149" s="32" t="s">
        <v>277</v>
      </c>
      <c r="I149" s="37">
        <v>72158240.95104</v>
      </c>
      <c r="J149" s="32" t="s">
        <v>23</v>
      </c>
      <c r="K149" s="37">
        <v>0</v>
      </c>
      <c r="L149" s="32" t="s">
        <v>277</v>
      </c>
      <c r="M149" s="37">
        <v>72158240.95104</v>
      </c>
      <c r="N149" s="32" t="s">
        <v>23</v>
      </c>
      <c r="O149" s="37">
        <v>0</v>
      </c>
      <c r="P149" s="37">
        <v>71322731.040000007</v>
      </c>
      <c r="Q149" s="37">
        <v>835509.91104</v>
      </c>
      <c r="R149" s="37">
        <v>0</v>
      </c>
      <c r="S149" s="41">
        <v>0</v>
      </c>
      <c r="T149" s="32" t="s">
        <v>290</v>
      </c>
      <c r="U149" s="32" t="s">
        <v>106</v>
      </c>
      <c r="V149" s="32" t="s">
        <v>293</v>
      </c>
      <c r="W149" s="41" t="s">
        <v>106</v>
      </c>
      <c r="X149" s="41">
        <v>1</v>
      </c>
      <c r="Y149" s="32" t="s">
        <v>106</v>
      </c>
      <c r="Z149" s="32" t="s">
        <v>106</v>
      </c>
      <c r="AA149" s="41" t="s">
        <v>106</v>
      </c>
      <c r="AB149" s="41" t="s">
        <v>106</v>
      </c>
      <c r="AC149" s="32" t="s">
        <v>106</v>
      </c>
    </row>
    <row r="150">
      <c r="A150" s="32" t="s">
        <v>104</v>
      </c>
      <c r="B150" s="32" t="s">
        <v>105</v>
      </c>
      <c r="C150" s="32" t="s">
        <v>42</v>
      </c>
      <c r="D150" s="32" t="s">
        <v>145</v>
      </c>
      <c r="E150" s="32" t="s">
        <v>214</v>
      </c>
      <c r="F150" s="32" t="s">
        <v>242</v>
      </c>
      <c r="G150" s="32" t="s">
        <v>106</v>
      </c>
      <c r="H150" s="32" t="s">
        <v>277</v>
      </c>
      <c r="I150" s="37">
        <v>65598392.463359997</v>
      </c>
      <c r="J150" s="32" t="s">
        <v>23</v>
      </c>
      <c r="K150" s="37">
        <v>0</v>
      </c>
      <c r="L150" s="32" t="s">
        <v>277</v>
      </c>
      <c r="M150" s="37">
        <v>65598392.463359997</v>
      </c>
      <c r="N150" s="32" t="s">
        <v>23</v>
      </c>
      <c r="O150" s="37">
        <v>0</v>
      </c>
      <c r="P150" s="37">
        <v>64838846.399999999</v>
      </c>
      <c r="Q150" s="37">
        <v>759546.06336</v>
      </c>
      <c r="R150" s="37">
        <v>0</v>
      </c>
      <c r="S150" s="41">
        <v>0</v>
      </c>
      <c r="T150" s="32" t="s">
        <v>290</v>
      </c>
      <c r="U150" s="32" t="s">
        <v>106</v>
      </c>
      <c r="V150" s="32" t="s">
        <v>293</v>
      </c>
      <c r="W150" s="41" t="s">
        <v>106</v>
      </c>
      <c r="X150" s="41">
        <v>1</v>
      </c>
      <c r="Y150" s="32" t="s">
        <v>106</v>
      </c>
      <c r="Z150" s="32" t="s">
        <v>106</v>
      </c>
      <c r="AA150" s="41" t="s">
        <v>106</v>
      </c>
      <c r="AB150" s="41" t="s">
        <v>106</v>
      </c>
      <c r="AC150" s="32" t="s">
        <v>106</v>
      </c>
    </row>
    <row r="151">
      <c r="A151" s="32" t="s">
        <v>104</v>
      </c>
      <c r="B151" s="32" t="s">
        <v>105</v>
      </c>
      <c r="C151" s="32" t="s">
        <v>42</v>
      </c>
      <c r="D151" s="32" t="s">
        <v>145</v>
      </c>
      <c r="E151" s="32" t="s">
        <v>214</v>
      </c>
      <c r="F151" s="32" t="s">
        <v>242</v>
      </c>
      <c r="G151" s="32" t="s">
        <v>106</v>
      </c>
      <c r="H151" s="32" t="s">
        <v>277</v>
      </c>
      <c r="I151" s="37">
        <v>15087632.195520001</v>
      </c>
      <c r="J151" s="32" t="s">
        <v>23</v>
      </c>
      <c r="K151" s="37">
        <v>0</v>
      </c>
      <c r="L151" s="32" t="s">
        <v>277</v>
      </c>
      <c r="M151" s="37">
        <v>15087632.195520001</v>
      </c>
      <c r="N151" s="32" t="s">
        <v>23</v>
      </c>
      <c r="O151" s="37">
        <v>0</v>
      </c>
      <c r="P151" s="37">
        <v>14912934.672</v>
      </c>
      <c r="Q151" s="37">
        <v>38473.87872</v>
      </c>
      <c r="R151" s="37">
        <v>136223.6448</v>
      </c>
      <c r="S151" s="41">
        <v>0</v>
      </c>
      <c r="T151" s="32" t="s">
        <v>290</v>
      </c>
      <c r="U151" s="32" t="s">
        <v>106</v>
      </c>
      <c r="V151" s="32" t="s">
        <v>293</v>
      </c>
      <c r="W151" s="41" t="s">
        <v>106</v>
      </c>
      <c r="X151" s="41">
        <v>1</v>
      </c>
      <c r="Y151" s="32" t="s">
        <v>106</v>
      </c>
      <c r="Z151" s="32" t="s">
        <v>106</v>
      </c>
      <c r="AA151" s="41" t="s">
        <v>106</v>
      </c>
      <c r="AB151" s="41" t="s">
        <v>106</v>
      </c>
      <c r="AC151" s="32" t="s">
        <v>106</v>
      </c>
    </row>
    <row r="152">
      <c r="A152" s="32" t="s">
        <v>104</v>
      </c>
      <c r="B152" s="32" t="s">
        <v>105</v>
      </c>
      <c r="C152" s="32" t="s">
        <v>42</v>
      </c>
      <c r="D152" s="32" t="s">
        <v>146</v>
      </c>
      <c r="E152" s="32" t="s">
        <v>215</v>
      </c>
      <c r="F152" s="32" t="s">
        <v>242</v>
      </c>
      <c r="G152" s="32" t="s">
        <v>106</v>
      </c>
      <c r="H152" s="32" t="s">
        <v>277</v>
      </c>
      <c r="I152" s="37">
        <v>49392799.862400003</v>
      </c>
      <c r="J152" s="32" t="s">
        <v>23</v>
      </c>
      <c r="K152" s="37">
        <v>0</v>
      </c>
      <c r="L152" s="32" t="s">
        <v>277</v>
      </c>
      <c r="M152" s="37">
        <v>49392799.862400003</v>
      </c>
      <c r="N152" s="32" t="s">
        <v>23</v>
      </c>
      <c r="O152" s="37">
        <v>0</v>
      </c>
      <c r="P152" s="37">
        <v>49392799.862400003</v>
      </c>
      <c r="Q152" s="37">
        <v>0</v>
      </c>
      <c r="R152" s="37">
        <v>0</v>
      </c>
      <c r="S152" s="41">
        <v>0</v>
      </c>
      <c r="T152" s="32" t="s">
        <v>290</v>
      </c>
      <c r="U152" s="32" t="s">
        <v>106</v>
      </c>
      <c r="V152" s="32" t="s">
        <v>293</v>
      </c>
      <c r="W152" s="41" t="s">
        <v>106</v>
      </c>
      <c r="X152" s="41">
        <v>1</v>
      </c>
      <c r="Y152" s="32" t="s">
        <v>106</v>
      </c>
      <c r="Z152" s="32" t="s">
        <v>106</v>
      </c>
      <c r="AA152" s="41" t="s">
        <v>106</v>
      </c>
      <c r="AB152" s="41" t="s">
        <v>106</v>
      </c>
      <c r="AC152" s="32" t="s">
        <v>106</v>
      </c>
    </row>
    <row r="153">
      <c r="A153" s="32" t="s">
        <v>104</v>
      </c>
      <c r="B153" s="32" t="s">
        <v>105</v>
      </c>
      <c r="C153" s="32" t="s">
        <v>42</v>
      </c>
      <c r="D153" s="32" t="s">
        <v>146</v>
      </c>
      <c r="E153" s="32" t="s">
        <v>215</v>
      </c>
      <c r="F153" s="32" t="s">
        <v>242</v>
      </c>
      <c r="G153" s="32" t="s">
        <v>106</v>
      </c>
      <c r="H153" s="32" t="s">
        <v>277</v>
      </c>
      <c r="I153" s="37">
        <v>53957151.004799999</v>
      </c>
      <c r="J153" s="32" t="s">
        <v>23</v>
      </c>
      <c r="K153" s="37">
        <v>0</v>
      </c>
      <c r="L153" s="32" t="s">
        <v>277</v>
      </c>
      <c r="M153" s="37">
        <v>53957151.004799999</v>
      </c>
      <c r="N153" s="32" t="s">
        <v>23</v>
      </c>
      <c r="O153" s="37">
        <v>0</v>
      </c>
      <c r="P153" s="37">
        <v>53957151.004799999</v>
      </c>
      <c r="Q153" s="37">
        <v>0</v>
      </c>
      <c r="R153" s="37">
        <v>0</v>
      </c>
      <c r="S153" s="41">
        <v>0</v>
      </c>
      <c r="T153" s="32" t="s">
        <v>290</v>
      </c>
      <c r="U153" s="32" t="s">
        <v>106</v>
      </c>
      <c r="V153" s="32" t="s">
        <v>293</v>
      </c>
      <c r="W153" s="41" t="s">
        <v>106</v>
      </c>
      <c r="X153" s="41">
        <v>1</v>
      </c>
      <c r="Y153" s="32" t="s">
        <v>106</v>
      </c>
      <c r="Z153" s="32" t="s">
        <v>106</v>
      </c>
      <c r="AA153" s="41" t="s">
        <v>106</v>
      </c>
      <c r="AB153" s="41" t="s">
        <v>106</v>
      </c>
      <c r="AC153" s="32" t="s">
        <v>106</v>
      </c>
    </row>
    <row r="154">
      <c r="A154" s="32" t="s">
        <v>104</v>
      </c>
      <c r="B154" s="32" t="s">
        <v>105</v>
      </c>
      <c r="C154" s="32" t="s">
        <v>42</v>
      </c>
      <c r="D154" s="32" t="s">
        <v>146</v>
      </c>
      <c r="E154" s="32" t="s">
        <v>215</v>
      </c>
      <c r="F154" s="32" t="s">
        <v>242</v>
      </c>
      <c r="G154" s="32" t="s">
        <v>106</v>
      </c>
      <c r="H154" s="32" t="s">
        <v>277</v>
      </c>
      <c r="I154" s="37">
        <v>99274637.347200006</v>
      </c>
      <c r="J154" s="32" t="s">
        <v>23</v>
      </c>
      <c r="K154" s="37">
        <v>0</v>
      </c>
      <c r="L154" s="32" t="s">
        <v>277</v>
      </c>
      <c r="M154" s="37">
        <v>99274637.347200006</v>
      </c>
      <c r="N154" s="32" t="s">
        <v>23</v>
      </c>
      <c r="O154" s="37">
        <v>0</v>
      </c>
      <c r="P154" s="37">
        <v>99274637.347200006</v>
      </c>
      <c r="Q154" s="37">
        <v>0</v>
      </c>
      <c r="R154" s="37">
        <v>0</v>
      </c>
      <c r="S154" s="41">
        <v>0</v>
      </c>
      <c r="T154" s="32" t="s">
        <v>290</v>
      </c>
      <c r="U154" s="32" t="s">
        <v>106</v>
      </c>
      <c r="V154" s="32" t="s">
        <v>293</v>
      </c>
      <c r="W154" s="41" t="s">
        <v>106</v>
      </c>
      <c r="X154" s="41">
        <v>1</v>
      </c>
      <c r="Y154" s="32" t="s">
        <v>106</v>
      </c>
      <c r="Z154" s="32" t="s">
        <v>106</v>
      </c>
      <c r="AA154" s="41" t="s">
        <v>106</v>
      </c>
      <c r="AB154" s="41" t="s">
        <v>106</v>
      </c>
      <c r="AC154" s="32" t="s">
        <v>106</v>
      </c>
    </row>
    <row r="155">
      <c r="A155" s="32" t="s">
        <v>104</v>
      </c>
      <c r="B155" s="32" t="s">
        <v>105</v>
      </c>
      <c r="C155" s="32" t="s">
        <v>42</v>
      </c>
      <c r="D155" s="32" t="s">
        <v>147</v>
      </c>
      <c r="E155" s="32" t="s">
        <v>216</v>
      </c>
      <c r="F155" s="32" t="s">
        <v>258</v>
      </c>
      <c r="G155" s="32" t="s">
        <v>106</v>
      </c>
      <c r="H155" s="32" t="s">
        <v>277</v>
      </c>
      <c r="I155" s="37">
        <v>57481269.696000002</v>
      </c>
      <c r="J155" s="32" t="s">
        <v>23</v>
      </c>
      <c r="K155" s="37">
        <v>0</v>
      </c>
      <c r="L155" s="32" t="s">
        <v>277</v>
      </c>
      <c r="M155" s="37">
        <v>57481269.696000002</v>
      </c>
      <c r="N155" s="32" t="s">
        <v>23</v>
      </c>
      <c r="O155" s="37">
        <v>0</v>
      </c>
      <c r="P155" s="37">
        <v>57481269.696000002</v>
      </c>
      <c r="Q155" s="37">
        <v>0</v>
      </c>
      <c r="R155" s="37">
        <v>0</v>
      </c>
      <c r="S155" s="41">
        <v>0</v>
      </c>
      <c r="T155" s="32" t="s">
        <v>290</v>
      </c>
      <c r="U155" s="32" t="s">
        <v>106</v>
      </c>
      <c r="V155" s="32" t="s">
        <v>293</v>
      </c>
      <c r="W155" s="41" t="s">
        <v>106</v>
      </c>
      <c r="X155" s="41">
        <v>1</v>
      </c>
      <c r="Y155" s="32" t="s">
        <v>106</v>
      </c>
      <c r="Z155" s="32" t="s">
        <v>106</v>
      </c>
      <c r="AA155" s="41" t="s">
        <v>106</v>
      </c>
      <c r="AB155" s="41" t="s">
        <v>106</v>
      </c>
      <c r="AC155" s="32" t="s">
        <v>106</v>
      </c>
    </row>
    <row r="156">
      <c r="A156" s="32" t="s">
        <v>104</v>
      </c>
      <c r="B156" s="32" t="s">
        <v>105</v>
      </c>
      <c r="C156" s="32" t="s">
        <v>42</v>
      </c>
      <c r="D156" s="32" t="s">
        <v>147</v>
      </c>
      <c r="E156" s="32" t="s">
        <v>216</v>
      </c>
      <c r="F156" s="32" t="s">
        <v>258</v>
      </c>
      <c r="G156" s="32" t="s">
        <v>106</v>
      </c>
      <c r="H156" s="32" t="s">
        <v>277</v>
      </c>
      <c r="I156" s="37">
        <v>49602217.152000003</v>
      </c>
      <c r="J156" s="32" t="s">
        <v>23</v>
      </c>
      <c r="K156" s="37">
        <v>0</v>
      </c>
      <c r="L156" s="32" t="s">
        <v>277</v>
      </c>
      <c r="M156" s="37">
        <v>49602217.152000003</v>
      </c>
      <c r="N156" s="32" t="s">
        <v>23</v>
      </c>
      <c r="O156" s="37">
        <v>0</v>
      </c>
      <c r="P156" s="37">
        <v>49602217.152000003</v>
      </c>
      <c r="Q156" s="37">
        <v>0</v>
      </c>
      <c r="R156" s="37">
        <v>0</v>
      </c>
      <c r="S156" s="41">
        <v>0</v>
      </c>
      <c r="T156" s="32" t="s">
        <v>290</v>
      </c>
      <c r="U156" s="32" t="s">
        <v>106</v>
      </c>
      <c r="V156" s="32" t="s">
        <v>293</v>
      </c>
      <c r="W156" s="41" t="s">
        <v>106</v>
      </c>
      <c r="X156" s="41">
        <v>1</v>
      </c>
      <c r="Y156" s="32" t="s">
        <v>106</v>
      </c>
      <c r="Z156" s="32" t="s">
        <v>106</v>
      </c>
      <c r="AA156" s="41" t="s">
        <v>106</v>
      </c>
      <c r="AB156" s="41" t="s">
        <v>106</v>
      </c>
      <c r="AC156" s="32" t="s">
        <v>106</v>
      </c>
    </row>
    <row r="157">
      <c r="A157" s="32" t="s">
        <v>104</v>
      </c>
      <c r="B157" s="32" t="s">
        <v>105</v>
      </c>
      <c r="C157" s="32" t="s">
        <v>42</v>
      </c>
      <c r="D157" s="32" t="s">
        <v>147</v>
      </c>
      <c r="E157" s="32" t="s">
        <v>216</v>
      </c>
      <c r="F157" s="32" t="s">
        <v>258</v>
      </c>
      <c r="G157" s="32" t="s">
        <v>106</v>
      </c>
      <c r="H157" s="32" t="s">
        <v>277</v>
      </c>
      <c r="I157" s="37">
        <v>18265076.352000002</v>
      </c>
      <c r="J157" s="32" t="s">
        <v>23</v>
      </c>
      <c r="K157" s="37">
        <v>0</v>
      </c>
      <c r="L157" s="32" t="s">
        <v>277</v>
      </c>
      <c r="M157" s="37">
        <v>18265076.352000002</v>
      </c>
      <c r="N157" s="32" t="s">
        <v>23</v>
      </c>
      <c r="O157" s="37">
        <v>0</v>
      </c>
      <c r="P157" s="37">
        <v>18265076.352000002</v>
      </c>
      <c r="Q157" s="37">
        <v>0</v>
      </c>
      <c r="R157" s="37">
        <v>0</v>
      </c>
      <c r="S157" s="41">
        <v>0</v>
      </c>
      <c r="T157" s="32" t="s">
        <v>290</v>
      </c>
      <c r="U157" s="32" t="s">
        <v>106</v>
      </c>
      <c r="V157" s="32" t="s">
        <v>293</v>
      </c>
      <c r="W157" s="41" t="s">
        <v>106</v>
      </c>
      <c r="X157" s="41">
        <v>1</v>
      </c>
      <c r="Y157" s="32" t="s">
        <v>106</v>
      </c>
      <c r="Z157" s="32" t="s">
        <v>106</v>
      </c>
      <c r="AA157" s="41" t="s">
        <v>106</v>
      </c>
      <c r="AB157" s="41" t="s">
        <v>106</v>
      </c>
      <c r="AC157" s="32" t="s">
        <v>106</v>
      </c>
    </row>
    <row r="158">
      <c r="A158" s="32" t="s">
        <v>104</v>
      </c>
      <c r="B158" s="32" t="s">
        <v>105</v>
      </c>
      <c r="C158" s="32" t="s">
        <v>42</v>
      </c>
      <c r="D158" s="32" t="s">
        <v>148</v>
      </c>
      <c r="E158" s="32" t="s">
        <v>217</v>
      </c>
      <c r="F158" s="32" t="s">
        <v>242</v>
      </c>
      <c r="G158" s="32" t="s">
        <v>106</v>
      </c>
      <c r="H158" s="32" t="s">
        <v>277</v>
      </c>
      <c r="I158" s="37">
        <v>136011939.727679998</v>
      </c>
      <c r="J158" s="32" t="s">
        <v>23</v>
      </c>
      <c r="K158" s="37">
        <v>0</v>
      </c>
      <c r="L158" s="32" t="s">
        <v>277</v>
      </c>
      <c r="M158" s="37">
        <v>136011939.727679998</v>
      </c>
      <c r="N158" s="32" t="s">
        <v>23</v>
      </c>
      <c r="O158" s="37">
        <v>0</v>
      </c>
      <c r="P158" s="37">
        <v>134801170.924800009</v>
      </c>
      <c r="Q158" s="37">
        <v>1019837.86848</v>
      </c>
      <c r="R158" s="37">
        <v>190930.9344</v>
      </c>
      <c r="S158" s="41">
        <v>0</v>
      </c>
      <c r="T158" s="32" t="s">
        <v>290</v>
      </c>
      <c r="U158" s="32" t="s">
        <v>106</v>
      </c>
      <c r="V158" s="32" t="s">
        <v>293</v>
      </c>
      <c r="W158" s="41" t="s">
        <v>106</v>
      </c>
      <c r="X158" s="41">
        <v>1</v>
      </c>
      <c r="Y158" s="32" t="s">
        <v>106</v>
      </c>
      <c r="Z158" s="32" t="s">
        <v>106</v>
      </c>
      <c r="AA158" s="41" t="s">
        <v>106</v>
      </c>
      <c r="AB158" s="41" t="s">
        <v>106</v>
      </c>
      <c r="AC158" s="32" t="s">
        <v>106</v>
      </c>
    </row>
    <row r="159">
      <c r="A159" s="32" t="s">
        <v>104</v>
      </c>
      <c r="B159" s="32" t="s">
        <v>105</v>
      </c>
      <c r="C159" s="32" t="s">
        <v>42</v>
      </c>
      <c r="D159" s="32" t="s">
        <v>148</v>
      </c>
      <c r="E159" s="32" t="s">
        <v>217</v>
      </c>
      <c r="F159" s="32" t="s">
        <v>242</v>
      </c>
      <c r="G159" s="32" t="s">
        <v>106</v>
      </c>
      <c r="H159" s="32" t="s">
        <v>277</v>
      </c>
      <c r="I159" s="37">
        <v>19514095.70112</v>
      </c>
      <c r="J159" s="32" t="s">
        <v>23</v>
      </c>
      <c r="K159" s="37">
        <v>0</v>
      </c>
      <c r="L159" s="32" t="s">
        <v>277</v>
      </c>
      <c r="M159" s="37">
        <v>19514095.70112</v>
      </c>
      <c r="N159" s="32" t="s">
        <v>23</v>
      </c>
      <c r="O159" s="37">
        <v>0</v>
      </c>
      <c r="P159" s="37">
        <v>19340403.907200001</v>
      </c>
      <c r="Q159" s="37">
        <v>96189.18912</v>
      </c>
      <c r="R159" s="37">
        <v>77502.6048</v>
      </c>
      <c r="S159" s="41">
        <v>0</v>
      </c>
      <c r="T159" s="32" t="s">
        <v>290</v>
      </c>
      <c r="U159" s="32" t="s">
        <v>106</v>
      </c>
      <c r="V159" s="32" t="s">
        <v>293</v>
      </c>
      <c r="W159" s="41" t="s">
        <v>106</v>
      </c>
      <c r="X159" s="41">
        <v>1</v>
      </c>
      <c r="Y159" s="32" t="s">
        <v>106</v>
      </c>
      <c r="Z159" s="32" t="s">
        <v>106</v>
      </c>
      <c r="AA159" s="41" t="s">
        <v>106</v>
      </c>
      <c r="AB159" s="41" t="s">
        <v>106</v>
      </c>
      <c r="AC159" s="32" t="s">
        <v>106</v>
      </c>
    </row>
    <row r="160">
      <c r="A160" s="32" t="s">
        <v>104</v>
      </c>
      <c r="B160" s="32" t="s">
        <v>105</v>
      </c>
      <c r="C160" s="32" t="s">
        <v>42</v>
      </c>
      <c r="D160" s="32" t="s">
        <v>148</v>
      </c>
      <c r="E160" s="32" t="s">
        <v>217</v>
      </c>
      <c r="F160" s="32" t="s">
        <v>242</v>
      </c>
      <c r="G160" s="32" t="s">
        <v>106</v>
      </c>
      <c r="H160" s="32" t="s">
        <v>277</v>
      </c>
      <c r="I160" s="37">
        <v>36974120.805119999</v>
      </c>
      <c r="J160" s="32" t="s">
        <v>23</v>
      </c>
      <c r="K160" s="37">
        <v>0</v>
      </c>
      <c r="L160" s="32" t="s">
        <v>277</v>
      </c>
      <c r="M160" s="37">
        <v>36974120.805119999</v>
      </c>
      <c r="N160" s="32" t="s">
        <v>23</v>
      </c>
      <c r="O160" s="37">
        <v>0</v>
      </c>
      <c r="P160" s="37">
        <v>36644978.2368</v>
      </c>
      <c r="Q160" s="37">
        <v>117730.32192</v>
      </c>
      <c r="R160" s="37">
        <v>211412.2464</v>
      </c>
      <c r="S160" s="41">
        <v>0</v>
      </c>
      <c r="T160" s="32" t="s">
        <v>290</v>
      </c>
      <c r="U160" s="32" t="s">
        <v>106</v>
      </c>
      <c r="V160" s="32" t="s">
        <v>293</v>
      </c>
      <c r="W160" s="41" t="s">
        <v>106</v>
      </c>
      <c r="X160" s="41">
        <v>1</v>
      </c>
      <c r="Y160" s="32" t="s">
        <v>106</v>
      </c>
      <c r="Z160" s="32" t="s">
        <v>106</v>
      </c>
      <c r="AA160" s="41" t="s">
        <v>106</v>
      </c>
      <c r="AB160" s="41" t="s">
        <v>106</v>
      </c>
      <c r="AC160" s="32" t="s">
        <v>106</v>
      </c>
    </row>
    <row r="161">
      <c r="A161" s="32" t="s">
        <v>104</v>
      </c>
      <c r="B161" s="32" t="s">
        <v>105</v>
      </c>
      <c r="C161" s="32" t="s">
        <v>42</v>
      </c>
      <c r="D161" s="32" t="s">
        <v>149</v>
      </c>
      <c r="E161" s="32" t="s">
        <v>218</v>
      </c>
      <c r="F161" s="32" t="s">
        <v>242</v>
      </c>
      <c r="G161" s="32" t="s">
        <v>106</v>
      </c>
      <c r="H161" s="32" t="s">
        <v>277</v>
      </c>
      <c r="I161" s="37">
        <v>9802601.625600001</v>
      </c>
      <c r="J161" s="32" t="s">
        <v>23</v>
      </c>
      <c r="K161" s="37">
        <v>0</v>
      </c>
      <c r="L161" s="32" t="s">
        <v>277</v>
      </c>
      <c r="M161" s="37">
        <v>9802601.625600001</v>
      </c>
      <c r="N161" s="32" t="s">
        <v>23</v>
      </c>
      <c r="O161" s="37">
        <v>0</v>
      </c>
      <c r="P161" s="37">
        <v>9802601.625600001</v>
      </c>
      <c r="Q161" s="37">
        <v>0</v>
      </c>
      <c r="R161" s="37">
        <v>0</v>
      </c>
      <c r="S161" s="41">
        <v>0</v>
      </c>
      <c r="T161" s="32" t="s">
        <v>290</v>
      </c>
      <c r="U161" s="32" t="s">
        <v>106</v>
      </c>
      <c r="V161" s="32" t="s">
        <v>293</v>
      </c>
      <c r="W161" s="41" t="s">
        <v>106</v>
      </c>
      <c r="X161" s="41">
        <v>1</v>
      </c>
      <c r="Y161" s="32" t="s">
        <v>106</v>
      </c>
      <c r="Z161" s="32" t="s">
        <v>106</v>
      </c>
      <c r="AA161" s="41" t="s">
        <v>106</v>
      </c>
      <c r="AB161" s="41" t="s">
        <v>106</v>
      </c>
      <c r="AC161" s="32" t="s">
        <v>106</v>
      </c>
    </row>
    <row r="162">
      <c r="A162" s="32" t="s">
        <v>104</v>
      </c>
      <c r="B162" s="32" t="s">
        <v>105</v>
      </c>
      <c r="C162" s="32" t="s">
        <v>42</v>
      </c>
      <c r="D162" s="32" t="s">
        <v>150</v>
      </c>
      <c r="E162" s="32" t="s">
        <v>219</v>
      </c>
      <c r="F162" s="32" t="s">
        <v>242</v>
      </c>
      <c r="G162" s="32" t="s">
        <v>106</v>
      </c>
      <c r="H162" s="32" t="s">
        <v>277</v>
      </c>
      <c r="I162" s="37">
        <v>21803796</v>
      </c>
      <c r="J162" s="32" t="s">
        <v>23</v>
      </c>
      <c r="K162" s="37">
        <v>0</v>
      </c>
      <c r="L162" s="32" t="s">
        <v>277</v>
      </c>
      <c r="M162" s="37">
        <v>21803796</v>
      </c>
      <c r="N162" s="32" t="s">
        <v>23</v>
      </c>
      <c r="O162" s="37">
        <v>0</v>
      </c>
      <c r="P162" s="37">
        <v>21803796</v>
      </c>
      <c r="Q162" s="37">
        <v>0</v>
      </c>
      <c r="R162" s="37">
        <v>0</v>
      </c>
      <c r="S162" s="41">
        <v>0</v>
      </c>
      <c r="T162" s="32" t="s">
        <v>290</v>
      </c>
      <c r="U162" s="32" t="s">
        <v>106</v>
      </c>
      <c r="V162" s="32" t="s">
        <v>293</v>
      </c>
      <c r="W162" s="41" t="s">
        <v>106</v>
      </c>
      <c r="X162" s="41">
        <v>1</v>
      </c>
      <c r="Y162" s="32" t="s">
        <v>106</v>
      </c>
      <c r="Z162" s="32" t="s">
        <v>106</v>
      </c>
      <c r="AA162" s="41" t="s">
        <v>106</v>
      </c>
      <c r="AB162" s="41" t="s">
        <v>106</v>
      </c>
      <c r="AC162" s="32" t="s">
        <v>106</v>
      </c>
    </row>
    <row r="163">
      <c r="A163" s="32" t="s">
        <v>104</v>
      </c>
      <c r="B163" s="32" t="s">
        <v>105</v>
      </c>
      <c r="C163" s="32" t="s">
        <v>42</v>
      </c>
      <c r="D163" s="32" t="s">
        <v>150</v>
      </c>
      <c r="E163" s="32" t="s">
        <v>219</v>
      </c>
      <c r="F163" s="32" t="s">
        <v>242</v>
      </c>
      <c r="G163" s="32" t="s">
        <v>106</v>
      </c>
      <c r="H163" s="32" t="s">
        <v>277</v>
      </c>
      <c r="I163" s="37">
        <v>21976842</v>
      </c>
      <c r="J163" s="32" t="s">
        <v>23</v>
      </c>
      <c r="K163" s="37">
        <v>0</v>
      </c>
      <c r="L163" s="32" t="s">
        <v>277</v>
      </c>
      <c r="M163" s="37">
        <v>21976842</v>
      </c>
      <c r="N163" s="32" t="s">
        <v>23</v>
      </c>
      <c r="O163" s="37">
        <v>0</v>
      </c>
      <c r="P163" s="37">
        <v>21976842</v>
      </c>
      <c r="Q163" s="37">
        <v>0</v>
      </c>
      <c r="R163" s="37">
        <v>0</v>
      </c>
      <c r="S163" s="41">
        <v>0</v>
      </c>
      <c r="T163" s="32" t="s">
        <v>290</v>
      </c>
      <c r="U163" s="32" t="s">
        <v>106</v>
      </c>
      <c r="V163" s="32" t="s">
        <v>293</v>
      </c>
      <c r="W163" s="41" t="s">
        <v>106</v>
      </c>
      <c r="X163" s="41">
        <v>1</v>
      </c>
      <c r="Y163" s="32" t="s">
        <v>106</v>
      </c>
      <c r="Z163" s="32" t="s">
        <v>106</v>
      </c>
      <c r="AA163" s="41" t="s">
        <v>106</v>
      </c>
      <c r="AB163" s="41" t="s">
        <v>106</v>
      </c>
      <c r="AC163" s="32" t="s">
        <v>106</v>
      </c>
    </row>
    <row r="164">
      <c r="A164" s="32" t="s">
        <v>104</v>
      </c>
      <c r="B164" s="32" t="s">
        <v>105</v>
      </c>
      <c r="C164" s="32" t="s">
        <v>42</v>
      </c>
      <c r="D164" s="32" t="s">
        <v>150</v>
      </c>
      <c r="E164" s="32" t="s">
        <v>219</v>
      </c>
      <c r="F164" s="32" t="s">
        <v>242</v>
      </c>
      <c r="G164" s="32" t="s">
        <v>106</v>
      </c>
      <c r="H164" s="32" t="s">
        <v>277</v>
      </c>
      <c r="I164" s="37">
        <v>55893858</v>
      </c>
      <c r="J164" s="32" t="s">
        <v>23</v>
      </c>
      <c r="K164" s="37">
        <v>0</v>
      </c>
      <c r="L164" s="32" t="s">
        <v>277</v>
      </c>
      <c r="M164" s="37">
        <v>55893858</v>
      </c>
      <c r="N164" s="32" t="s">
        <v>23</v>
      </c>
      <c r="O164" s="37">
        <v>0</v>
      </c>
      <c r="P164" s="37">
        <v>55893858</v>
      </c>
      <c r="Q164" s="37">
        <v>0</v>
      </c>
      <c r="R164" s="37">
        <v>0</v>
      </c>
      <c r="S164" s="41">
        <v>0</v>
      </c>
      <c r="T164" s="32" t="s">
        <v>290</v>
      </c>
      <c r="U164" s="32" t="s">
        <v>106</v>
      </c>
      <c r="V164" s="32" t="s">
        <v>293</v>
      </c>
      <c r="W164" s="41" t="s">
        <v>106</v>
      </c>
      <c r="X164" s="41">
        <v>1</v>
      </c>
      <c r="Y164" s="32" t="s">
        <v>106</v>
      </c>
      <c r="Z164" s="32" t="s">
        <v>106</v>
      </c>
      <c r="AA164" s="41" t="s">
        <v>106</v>
      </c>
      <c r="AB164" s="41" t="s">
        <v>106</v>
      </c>
      <c r="AC164" s="32" t="s">
        <v>106</v>
      </c>
    </row>
    <row r="165">
      <c r="A165" s="32" t="s">
        <v>104</v>
      </c>
      <c r="B165" s="32" t="s">
        <v>105</v>
      </c>
      <c r="C165" s="32" t="s">
        <v>42</v>
      </c>
      <c r="D165" s="32" t="s">
        <v>150</v>
      </c>
      <c r="E165" s="32" t="s">
        <v>219</v>
      </c>
      <c r="F165" s="32" t="s">
        <v>242</v>
      </c>
      <c r="G165" s="32" t="s">
        <v>106</v>
      </c>
      <c r="H165" s="32" t="s">
        <v>277</v>
      </c>
      <c r="I165" s="37">
        <v>15920232</v>
      </c>
      <c r="J165" s="32" t="s">
        <v>23</v>
      </c>
      <c r="K165" s="37">
        <v>0</v>
      </c>
      <c r="L165" s="32" t="s">
        <v>277</v>
      </c>
      <c r="M165" s="37">
        <v>15920232</v>
      </c>
      <c r="N165" s="32" t="s">
        <v>23</v>
      </c>
      <c r="O165" s="37">
        <v>0</v>
      </c>
      <c r="P165" s="37">
        <v>15920232</v>
      </c>
      <c r="Q165" s="37">
        <v>0</v>
      </c>
      <c r="R165" s="37">
        <v>0</v>
      </c>
      <c r="S165" s="41">
        <v>0</v>
      </c>
      <c r="T165" s="32" t="s">
        <v>290</v>
      </c>
      <c r="U165" s="32" t="s">
        <v>106</v>
      </c>
      <c r="V165" s="32" t="s">
        <v>293</v>
      </c>
      <c r="W165" s="41" t="s">
        <v>106</v>
      </c>
      <c r="X165" s="41">
        <v>1</v>
      </c>
      <c r="Y165" s="32" t="s">
        <v>106</v>
      </c>
      <c r="Z165" s="32" t="s">
        <v>106</v>
      </c>
      <c r="AA165" s="41" t="s">
        <v>106</v>
      </c>
      <c r="AB165" s="41" t="s">
        <v>106</v>
      </c>
      <c r="AC165" s="32" t="s">
        <v>106</v>
      </c>
    </row>
    <row r="166">
      <c r="A166" s="32" t="s">
        <v>104</v>
      </c>
      <c r="B166" s="32" t="s">
        <v>105</v>
      </c>
      <c r="C166" s="32" t="s">
        <v>42</v>
      </c>
      <c r="D166" s="32" t="s">
        <v>150</v>
      </c>
      <c r="E166" s="32" t="s">
        <v>219</v>
      </c>
      <c r="F166" s="32" t="s">
        <v>242</v>
      </c>
      <c r="G166" s="32" t="s">
        <v>106</v>
      </c>
      <c r="H166" s="32" t="s">
        <v>277</v>
      </c>
      <c r="I166" s="37">
        <v>14881956</v>
      </c>
      <c r="J166" s="32" t="s">
        <v>23</v>
      </c>
      <c r="K166" s="37">
        <v>0</v>
      </c>
      <c r="L166" s="32" t="s">
        <v>277</v>
      </c>
      <c r="M166" s="37">
        <v>14881956</v>
      </c>
      <c r="N166" s="32" t="s">
        <v>23</v>
      </c>
      <c r="O166" s="37">
        <v>0</v>
      </c>
      <c r="P166" s="37">
        <v>14881956</v>
      </c>
      <c r="Q166" s="37">
        <v>0</v>
      </c>
      <c r="R166" s="37">
        <v>0</v>
      </c>
      <c r="S166" s="41">
        <v>0</v>
      </c>
      <c r="T166" s="32" t="s">
        <v>290</v>
      </c>
      <c r="U166" s="32" t="s">
        <v>106</v>
      </c>
      <c r="V166" s="32" t="s">
        <v>293</v>
      </c>
      <c r="W166" s="41" t="s">
        <v>106</v>
      </c>
      <c r="X166" s="41">
        <v>1</v>
      </c>
      <c r="Y166" s="32" t="s">
        <v>106</v>
      </c>
      <c r="Z166" s="32" t="s">
        <v>106</v>
      </c>
      <c r="AA166" s="41" t="s">
        <v>106</v>
      </c>
      <c r="AB166" s="41" t="s">
        <v>106</v>
      </c>
      <c r="AC166" s="32" t="s">
        <v>106</v>
      </c>
    </row>
    <row r="167">
      <c r="A167" s="32" t="s">
        <v>104</v>
      </c>
      <c r="B167" s="32" t="s">
        <v>105</v>
      </c>
      <c r="C167" s="32" t="s">
        <v>42</v>
      </c>
      <c r="D167" s="32" t="s">
        <v>150</v>
      </c>
      <c r="E167" s="32" t="s">
        <v>219</v>
      </c>
      <c r="F167" s="32" t="s">
        <v>242</v>
      </c>
      <c r="G167" s="32" t="s">
        <v>106</v>
      </c>
      <c r="H167" s="32" t="s">
        <v>277</v>
      </c>
      <c r="I167" s="37">
        <v>51394662</v>
      </c>
      <c r="J167" s="32" t="s">
        <v>23</v>
      </c>
      <c r="K167" s="37">
        <v>0</v>
      </c>
      <c r="L167" s="32" t="s">
        <v>277</v>
      </c>
      <c r="M167" s="37">
        <v>51394662</v>
      </c>
      <c r="N167" s="32" t="s">
        <v>23</v>
      </c>
      <c r="O167" s="37">
        <v>0</v>
      </c>
      <c r="P167" s="37">
        <v>51394662</v>
      </c>
      <c r="Q167" s="37">
        <v>0</v>
      </c>
      <c r="R167" s="37">
        <v>0</v>
      </c>
      <c r="S167" s="41">
        <v>0</v>
      </c>
      <c r="T167" s="32" t="s">
        <v>290</v>
      </c>
      <c r="U167" s="32" t="s">
        <v>106</v>
      </c>
      <c r="V167" s="32" t="s">
        <v>293</v>
      </c>
      <c r="W167" s="41" t="s">
        <v>106</v>
      </c>
      <c r="X167" s="41">
        <v>1</v>
      </c>
      <c r="Y167" s="32" t="s">
        <v>106</v>
      </c>
      <c r="Z167" s="32" t="s">
        <v>106</v>
      </c>
      <c r="AA167" s="41" t="s">
        <v>106</v>
      </c>
      <c r="AB167" s="41" t="s">
        <v>106</v>
      </c>
      <c r="AC167" s="32" t="s">
        <v>106</v>
      </c>
    </row>
    <row r="168">
      <c r="A168" s="32" t="s">
        <v>104</v>
      </c>
      <c r="B168" s="32" t="s">
        <v>105</v>
      </c>
      <c r="C168" s="32" t="s">
        <v>42</v>
      </c>
      <c r="D168" s="32" t="s">
        <v>151</v>
      </c>
      <c r="E168" s="32" t="s">
        <v>220</v>
      </c>
      <c r="F168" s="32" t="s">
        <v>242</v>
      </c>
      <c r="G168" s="32" t="s">
        <v>106</v>
      </c>
      <c r="H168" s="32" t="s">
        <v>277</v>
      </c>
      <c r="I168" s="37">
        <v>5725938.576</v>
      </c>
      <c r="J168" s="32" t="s">
        <v>23</v>
      </c>
      <c r="K168" s="37">
        <v>0</v>
      </c>
      <c r="L168" s="32" t="s">
        <v>277</v>
      </c>
      <c r="M168" s="37">
        <v>5725938.576</v>
      </c>
      <c r="N168" s="32" t="s">
        <v>23</v>
      </c>
      <c r="O168" s="37">
        <v>0</v>
      </c>
      <c r="P168" s="37">
        <v>5613901.9488</v>
      </c>
      <c r="Q168" s="37">
        <v>98244.288</v>
      </c>
      <c r="R168" s="37">
        <v>13792.3392</v>
      </c>
      <c r="S168" s="41">
        <v>0</v>
      </c>
      <c r="T168" s="32" t="s">
        <v>290</v>
      </c>
      <c r="U168" s="32" t="s">
        <v>106</v>
      </c>
      <c r="V168" s="32" t="s">
        <v>293</v>
      </c>
      <c r="W168" s="41" t="s">
        <v>106</v>
      </c>
      <c r="X168" s="41">
        <v>1</v>
      </c>
      <c r="Y168" s="32" t="s">
        <v>106</v>
      </c>
      <c r="Z168" s="32" t="s">
        <v>106</v>
      </c>
      <c r="AA168" s="41" t="s">
        <v>106</v>
      </c>
      <c r="AB168" s="41" t="s">
        <v>106</v>
      </c>
      <c r="AC168" s="32" t="s">
        <v>106</v>
      </c>
    </row>
    <row r="169">
      <c r="A169" s="32" t="s">
        <v>104</v>
      </c>
      <c r="B169" s="32" t="s">
        <v>105</v>
      </c>
      <c r="C169" s="32" t="s">
        <v>42</v>
      </c>
      <c r="D169" s="32" t="s">
        <v>151</v>
      </c>
      <c r="E169" s="32" t="s">
        <v>220</v>
      </c>
      <c r="F169" s="32" t="s">
        <v>242</v>
      </c>
      <c r="G169" s="32" t="s">
        <v>106</v>
      </c>
      <c r="H169" s="32" t="s">
        <v>277</v>
      </c>
      <c r="I169" s="37">
        <v>53789359.919039994</v>
      </c>
      <c r="J169" s="32" t="s">
        <v>23</v>
      </c>
      <c r="K169" s="37">
        <v>0</v>
      </c>
      <c r="L169" s="32" t="s">
        <v>277</v>
      </c>
      <c r="M169" s="37">
        <v>53789359.919039994</v>
      </c>
      <c r="N169" s="32" t="s">
        <v>23</v>
      </c>
      <c r="O169" s="37">
        <v>0</v>
      </c>
      <c r="P169" s="37">
        <v>52736670.172799997</v>
      </c>
      <c r="Q169" s="37">
        <v>886681.10304</v>
      </c>
      <c r="R169" s="37">
        <v>166008.6432</v>
      </c>
      <c r="S169" s="41">
        <v>0</v>
      </c>
      <c r="T169" s="32" t="s">
        <v>290</v>
      </c>
      <c r="U169" s="32" t="s">
        <v>106</v>
      </c>
      <c r="V169" s="32" t="s">
        <v>293</v>
      </c>
      <c r="W169" s="41" t="s">
        <v>106</v>
      </c>
      <c r="X169" s="41">
        <v>1</v>
      </c>
      <c r="Y169" s="32" t="s">
        <v>106</v>
      </c>
      <c r="Z169" s="32" t="s">
        <v>106</v>
      </c>
      <c r="AA169" s="41" t="s">
        <v>106</v>
      </c>
      <c r="AB169" s="41" t="s">
        <v>106</v>
      </c>
      <c r="AC169" s="32" t="s">
        <v>106</v>
      </c>
    </row>
    <row r="170">
      <c r="A170" s="32" t="s">
        <v>104</v>
      </c>
      <c r="B170" s="32" t="s">
        <v>105</v>
      </c>
      <c r="C170" s="32" t="s">
        <v>42</v>
      </c>
      <c r="D170" s="32" t="s">
        <v>151</v>
      </c>
      <c r="E170" s="32" t="s">
        <v>220</v>
      </c>
      <c r="F170" s="32" t="s">
        <v>242</v>
      </c>
      <c r="G170" s="32" t="s">
        <v>106</v>
      </c>
      <c r="H170" s="32" t="s">
        <v>277</v>
      </c>
      <c r="I170" s="37">
        <v>20301159.33312</v>
      </c>
      <c r="J170" s="32" t="s">
        <v>23</v>
      </c>
      <c r="K170" s="37">
        <v>0</v>
      </c>
      <c r="L170" s="32" t="s">
        <v>277</v>
      </c>
      <c r="M170" s="37">
        <v>20301159.33312</v>
      </c>
      <c r="N170" s="32" t="s">
        <v>23</v>
      </c>
      <c r="O170" s="37">
        <v>0</v>
      </c>
      <c r="P170" s="37">
        <v>19903839.849599998</v>
      </c>
      <c r="Q170" s="37">
        <v>142115.36832</v>
      </c>
      <c r="R170" s="37">
        <v>255204.1152</v>
      </c>
      <c r="S170" s="41">
        <v>0</v>
      </c>
      <c r="T170" s="32" t="s">
        <v>290</v>
      </c>
      <c r="U170" s="32" t="s">
        <v>106</v>
      </c>
      <c r="V170" s="32" t="s">
        <v>293</v>
      </c>
      <c r="W170" s="41" t="s">
        <v>106</v>
      </c>
      <c r="X170" s="41">
        <v>1</v>
      </c>
      <c r="Y170" s="32" t="s">
        <v>106</v>
      </c>
      <c r="Z170" s="32" t="s">
        <v>106</v>
      </c>
      <c r="AA170" s="41" t="s">
        <v>106</v>
      </c>
      <c r="AB170" s="41" t="s">
        <v>106</v>
      </c>
      <c r="AC170" s="32" t="s">
        <v>106</v>
      </c>
    </row>
    <row r="171">
      <c r="A171" s="32" t="s">
        <v>104</v>
      </c>
      <c r="B171" s="32" t="s">
        <v>105</v>
      </c>
      <c r="C171" s="32" t="s">
        <v>42</v>
      </c>
      <c r="D171" s="32" t="s">
        <v>152</v>
      </c>
      <c r="E171" s="32" t="s">
        <v>221</v>
      </c>
      <c r="F171" s="32" t="s">
        <v>259</v>
      </c>
      <c r="G171" s="32" t="s">
        <v>106</v>
      </c>
      <c r="H171" s="32" t="s">
        <v>277</v>
      </c>
      <c r="I171" s="37">
        <v>19937825.258880001</v>
      </c>
      <c r="J171" s="32" t="s">
        <v>23</v>
      </c>
      <c r="K171" s="37">
        <v>0</v>
      </c>
      <c r="L171" s="32" t="s">
        <v>277</v>
      </c>
      <c r="M171" s="37">
        <v>19937825.258880001</v>
      </c>
      <c r="N171" s="32" t="s">
        <v>23</v>
      </c>
      <c r="O171" s="37">
        <v>0</v>
      </c>
      <c r="P171" s="37">
        <v>19788678.767999999</v>
      </c>
      <c r="Q171" s="37">
        <v>149146.49088</v>
      </c>
      <c r="R171" s="37">
        <v>0</v>
      </c>
      <c r="S171" s="41">
        <v>0</v>
      </c>
      <c r="T171" s="32" t="s">
        <v>290</v>
      </c>
      <c r="U171" s="32" t="s">
        <v>106</v>
      </c>
      <c r="V171" s="32" t="s">
        <v>293</v>
      </c>
      <c r="W171" s="41" t="s">
        <v>106</v>
      </c>
      <c r="X171" s="41">
        <v>1</v>
      </c>
      <c r="Y171" s="32" t="s">
        <v>106</v>
      </c>
      <c r="Z171" s="32" t="s">
        <v>106</v>
      </c>
      <c r="AA171" s="41" t="s">
        <v>106</v>
      </c>
      <c r="AB171" s="41" t="s">
        <v>106</v>
      </c>
      <c r="AC171" s="32" t="s">
        <v>106</v>
      </c>
    </row>
    <row r="172">
      <c r="A172" s="32" t="s">
        <v>104</v>
      </c>
      <c r="B172" s="32" t="s">
        <v>105</v>
      </c>
      <c r="C172" s="32" t="s">
        <v>42</v>
      </c>
      <c r="D172" s="32" t="s">
        <v>152</v>
      </c>
      <c r="E172" s="32" t="s">
        <v>221</v>
      </c>
      <c r="F172" s="32" t="s">
        <v>259</v>
      </c>
      <c r="G172" s="32" t="s">
        <v>106</v>
      </c>
      <c r="H172" s="32" t="s">
        <v>277</v>
      </c>
      <c r="I172" s="37">
        <v>34099293.075839996</v>
      </c>
      <c r="J172" s="32" t="s">
        <v>23</v>
      </c>
      <c r="K172" s="37">
        <v>0</v>
      </c>
      <c r="L172" s="32" t="s">
        <v>277</v>
      </c>
      <c r="M172" s="37">
        <v>34099293.075839996</v>
      </c>
      <c r="N172" s="32" t="s">
        <v>23</v>
      </c>
      <c r="O172" s="37">
        <v>0</v>
      </c>
      <c r="P172" s="37">
        <v>33844189.075199999</v>
      </c>
      <c r="Q172" s="37">
        <v>255104.00064</v>
      </c>
      <c r="R172" s="37">
        <v>0</v>
      </c>
      <c r="S172" s="41">
        <v>0</v>
      </c>
      <c r="T172" s="32" t="s">
        <v>290</v>
      </c>
      <c r="U172" s="32" t="s">
        <v>106</v>
      </c>
      <c r="V172" s="32" t="s">
        <v>293</v>
      </c>
      <c r="W172" s="41" t="s">
        <v>106</v>
      </c>
      <c r="X172" s="41">
        <v>1</v>
      </c>
      <c r="Y172" s="32" t="s">
        <v>106</v>
      </c>
      <c r="Z172" s="32" t="s">
        <v>106</v>
      </c>
      <c r="AA172" s="41" t="s">
        <v>106</v>
      </c>
      <c r="AB172" s="41" t="s">
        <v>106</v>
      </c>
      <c r="AC172" s="32" t="s">
        <v>106</v>
      </c>
    </row>
    <row r="173">
      <c r="A173" s="32" t="s">
        <v>104</v>
      </c>
      <c r="B173" s="32" t="s">
        <v>105</v>
      </c>
      <c r="C173" s="32" t="s">
        <v>42</v>
      </c>
      <c r="D173" s="32" t="s">
        <v>152</v>
      </c>
      <c r="E173" s="32" t="s">
        <v>221</v>
      </c>
      <c r="F173" s="32" t="s">
        <v>259</v>
      </c>
      <c r="G173" s="32" t="s">
        <v>106</v>
      </c>
      <c r="H173" s="32" t="s">
        <v>277</v>
      </c>
      <c r="I173" s="37">
        <v>104161232.137920007</v>
      </c>
      <c r="J173" s="32" t="s">
        <v>23</v>
      </c>
      <c r="K173" s="37">
        <v>0</v>
      </c>
      <c r="L173" s="32" t="s">
        <v>277</v>
      </c>
      <c r="M173" s="37">
        <v>104161232.137920007</v>
      </c>
      <c r="N173" s="32" t="s">
        <v>23</v>
      </c>
      <c r="O173" s="37">
        <v>0</v>
      </c>
      <c r="P173" s="37">
        <v>103381978.358400002</v>
      </c>
      <c r="Q173" s="37">
        <v>779253.77952</v>
      </c>
      <c r="R173" s="37">
        <v>0</v>
      </c>
      <c r="S173" s="41">
        <v>0</v>
      </c>
      <c r="T173" s="32" t="s">
        <v>290</v>
      </c>
      <c r="U173" s="32" t="s">
        <v>106</v>
      </c>
      <c r="V173" s="32" t="s">
        <v>293</v>
      </c>
      <c r="W173" s="41" t="s">
        <v>106</v>
      </c>
      <c r="X173" s="41">
        <v>1</v>
      </c>
      <c r="Y173" s="32" t="s">
        <v>106</v>
      </c>
      <c r="Z173" s="32" t="s">
        <v>106</v>
      </c>
      <c r="AA173" s="41" t="s">
        <v>106</v>
      </c>
      <c r="AB173" s="41" t="s">
        <v>106</v>
      </c>
      <c r="AC173" s="32" t="s">
        <v>106</v>
      </c>
    </row>
    <row r="174">
      <c r="A174" s="32" t="s">
        <v>104</v>
      </c>
      <c r="B174" s="32" t="s">
        <v>105</v>
      </c>
      <c r="C174" s="32" t="s">
        <v>42</v>
      </c>
      <c r="D174" s="32" t="s">
        <v>153</v>
      </c>
      <c r="E174" s="32" t="s">
        <v>222</v>
      </c>
      <c r="F174" s="32" t="s">
        <v>260</v>
      </c>
      <c r="G174" s="32" t="s">
        <v>106</v>
      </c>
      <c r="H174" s="32" t="s">
        <v>277</v>
      </c>
      <c r="I174" s="37">
        <v>131641206.293759987</v>
      </c>
      <c r="J174" s="32" t="s">
        <v>23</v>
      </c>
      <c r="K174" s="37">
        <v>0</v>
      </c>
      <c r="L174" s="32" t="s">
        <v>277</v>
      </c>
      <c r="M174" s="37">
        <v>131641206.293759987</v>
      </c>
      <c r="N174" s="32" t="s">
        <v>23</v>
      </c>
      <c r="O174" s="37">
        <v>0</v>
      </c>
      <c r="P174" s="37">
        <v>129452790.758399993</v>
      </c>
      <c r="Q174" s="37">
        <v>1635707.98656</v>
      </c>
      <c r="R174" s="37">
        <v>552707.5488</v>
      </c>
      <c r="S174" s="41">
        <v>0</v>
      </c>
      <c r="T174" s="32" t="s">
        <v>290</v>
      </c>
      <c r="U174" s="32" t="s">
        <v>106</v>
      </c>
      <c r="V174" s="32" t="s">
        <v>293</v>
      </c>
      <c r="W174" s="41" t="s">
        <v>106</v>
      </c>
      <c r="X174" s="41">
        <v>1</v>
      </c>
      <c r="Y174" s="32" t="s">
        <v>106</v>
      </c>
      <c r="Z174" s="32" t="s">
        <v>106</v>
      </c>
      <c r="AA174" s="41" t="s">
        <v>106</v>
      </c>
      <c r="AB174" s="41" t="s">
        <v>106</v>
      </c>
      <c r="AC174" s="32" t="s">
        <v>106</v>
      </c>
    </row>
    <row r="175">
      <c r="A175" s="32" t="s">
        <v>104</v>
      </c>
      <c r="B175" s="32" t="s">
        <v>105</v>
      </c>
      <c r="C175" s="32" t="s">
        <v>42</v>
      </c>
      <c r="D175" s="32" t="s">
        <v>153</v>
      </c>
      <c r="E175" s="32" t="s">
        <v>222</v>
      </c>
      <c r="F175" s="32" t="s">
        <v>260</v>
      </c>
      <c r="G175" s="32" t="s">
        <v>106</v>
      </c>
      <c r="H175" s="32" t="s">
        <v>277</v>
      </c>
      <c r="I175" s="37">
        <v>42764777.760000005</v>
      </c>
      <c r="J175" s="32" t="s">
        <v>23</v>
      </c>
      <c r="K175" s="37">
        <v>0</v>
      </c>
      <c r="L175" s="32" t="s">
        <v>277</v>
      </c>
      <c r="M175" s="37">
        <v>42764777.760000005</v>
      </c>
      <c r="N175" s="32" t="s">
        <v>23</v>
      </c>
      <c r="O175" s="37">
        <v>0</v>
      </c>
      <c r="P175" s="37">
        <v>42053872.704000004</v>
      </c>
      <c r="Q175" s="37">
        <v>363932.928</v>
      </c>
      <c r="R175" s="37">
        <v>346972.128</v>
      </c>
      <c r="S175" s="41">
        <v>0</v>
      </c>
      <c r="T175" s="32" t="s">
        <v>290</v>
      </c>
      <c r="U175" s="32" t="s">
        <v>106</v>
      </c>
      <c r="V175" s="32" t="s">
        <v>293</v>
      </c>
      <c r="W175" s="41" t="s">
        <v>106</v>
      </c>
      <c r="X175" s="41">
        <v>1</v>
      </c>
      <c r="Y175" s="32" t="s">
        <v>106</v>
      </c>
      <c r="Z175" s="32" t="s">
        <v>106</v>
      </c>
      <c r="AA175" s="41" t="s">
        <v>106</v>
      </c>
      <c r="AB175" s="41" t="s">
        <v>106</v>
      </c>
      <c r="AC175" s="32" t="s">
        <v>106</v>
      </c>
    </row>
    <row r="176">
      <c r="A176" s="32" t="s">
        <v>104</v>
      </c>
      <c r="B176" s="32" t="s">
        <v>105</v>
      </c>
      <c r="C176" s="32" t="s">
        <v>42</v>
      </c>
      <c r="D176" s="32" t="s">
        <v>154</v>
      </c>
      <c r="E176" s="32" t="s">
        <v>223</v>
      </c>
      <c r="F176" s="32" t="s">
        <v>242</v>
      </c>
      <c r="G176" s="32" t="s">
        <v>106</v>
      </c>
      <c r="H176" s="32" t="s">
        <v>277</v>
      </c>
      <c r="I176" s="37">
        <v>103943230.483199999</v>
      </c>
      <c r="J176" s="32" t="s">
        <v>23</v>
      </c>
      <c r="K176" s="37">
        <v>0</v>
      </c>
      <c r="L176" s="32" t="s">
        <v>277</v>
      </c>
      <c r="M176" s="37">
        <v>103943230.483199999</v>
      </c>
      <c r="N176" s="32" t="s">
        <v>23</v>
      </c>
      <c r="O176" s="37">
        <v>0</v>
      </c>
      <c r="P176" s="37">
        <v>103943230.483199999</v>
      </c>
      <c r="Q176" s="37">
        <v>0</v>
      </c>
      <c r="R176" s="37">
        <v>0</v>
      </c>
      <c r="S176" s="41">
        <v>0</v>
      </c>
      <c r="T176" s="32" t="s">
        <v>290</v>
      </c>
      <c r="U176" s="32" t="s">
        <v>106</v>
      </c>
      <c r="V176" s="32" t="s">
        <v>293</v>
      </c>
      <c r="W176" s="41" t="s">
        <v>106</v>
      </c>
      <c r="X176" s="41">
        <v>1</v>
      </c>
      <c r="Y176" s="32" t="s">
        <v>106</v>
      </c>
      <c r="Z176" s="32" t="s">
        <v>106</v>
      </c>
      <c r="AA176" s="41" t="s">
        <v>106</v>
      </c>
      <c r="AB176" s="41" t="s">
        <v>106</v>
      </c>
      <c r="AC176" s="32" t="s">
        <v>106</v>
      </c>
    </row>
    <row r="177">
      <c r="A177" s="32" t="s">
        <v>104</v>
      </c>
      <c r="B177" s="32" t="s">
        <v>105</v>
      </c>
      <c r="C177" s="32" t="s">
        <v>42</v>
      </c>
      <c r="D177" s="32" t="s">
        <v>154</v>
      </c>
      <c r="E177" s="32" t="s">
        <v>223</v>
      </c>
      <c r="F177" s="32" t="s">
        <v>242</v>
      </c>
      <c r="G177" s="32" t="s">
        <v>106</v>
      </c>
      <c r="H177" s="32" t="s">
        <v>277</v>
      </c>
      <c r="I177" s="37">
        <v>73092499.756799996</v>
      </c>
      <c r="J177" s="32" t="s">
        <v>23</v>
      </c>
      <c r="K177" s="37">
        <v>0</v>
      </c>
      <c r="L177" s="32" t="s">
        <v>277</v>
      </c>
      <c r="M177" s="37">
        <v>73092499.756799996</v>
      </c>
      <c r="N177" s="32" t="s">
        <v>23</v>
      </c>
      <c r="O177" s="37">
        <v>0</v>
      </c>
      <c r="P177" s="37">
        <v>73092499.756799996</v>
      </c>
      <c r="Q177" s="37">
        <v>0</v>
      </c>
      <c r="R177" s="37">
        <v>0</v>
      </c>
      <c r="S177" s="41">
        <v>0</v>
      </c>
      <c r="T177" s="32" t="s">
        <v>290</v>
      </c>
      <c r="U177" s="32" t="s">
        <v>106</v>
      </c>
      <c r="V177" s="32" t="s">
        <v>293</v>
      </c>
      <c r="W177" s="41" t="s">
        <v>106</v>
      </c>
      <c r="X177" s="41">
        <v>1</v>
      </c>
      <c r="Y177" s="32" t="s">
        <v>106</v>
      </c>
      <c r="Z177" s="32" t="s">
        <v>106</v>
      </c>
      <c r="AA177" s="41" t="s">
        <v>106</v>
      </c>
      <c r="AB177" s="41" t="s">
        <v>106</v>
      </c>
      <c r="AC177" s="32" t="s">
        <v>106</v>
      </c>
    </row>
    <row r="178">
      <c r="A178" s="32" t="s">
        <v>104</v>
      </c>
      <c r="B178" s="32" t="s">
        <v>105</v>
      </c>
      <c r="C178" s="32" t="s">
        <v>42</v>
      </c>
      <c r="D178" s="32" t="s">
        <v>155</v>
      </c>
      <c r="E178" s="32" t="s">
        <v>224</v>
      </c>
      <c r="F178" s="32" t="s">
        <v>242</v>
      </c>
      <c r="G178" s="32" t="s">
        <v>106</v>
      </c>
      <c r="H178" s="32" t="s">
        <v>277</v>
      </c>
      <c r="I178" s="37">
        <v>1758715.776</v>
      </c>
      <c r="J178" s="32" t="s">
        <v>23</v>
      </c>
      <c r="K178" s="37">
        <v>0</v>
      </c>
      <c r="L178" s="32" t="s">
        <v>277</v>
      </c>
      <c r="M178" s="37">
        <v>1758715.776</v>
      </c>
      <c r="N178" s="32" t="s">
        <v>23</v>
      </c>
      <c r="O178" s="37">
        <v>0</v>
      </c>
      <c r="P178" s="37">
        <v>1744391.6928</v>
      </c>
      <c r="Q178" s="37">
        <v>14324.0832</v>
      </c>
      <c r="R178" s="37">
        <v>0</v>
      </c>
      <c r="S178" s="41">
        <v>0</v>
      </c>
      <c r="T178" s="32" t="s">
        <v>290</v>
      </c>
      <c r="U178" s="32" t="s">
        <v>106</v>
      </c>
      <c r="V178" s="32" t="s">
        <v>293</v>
      </c>
      <c r="W178" s="41" t="s">
        <v>106</v>
      </c>
      <c r="X178" s="41">
        <v>1</v>
      </c>
      <c r="Y178" s="32" t="s">
        <v>106</v>
      </c>
      <c r="Z178" s="32" t="s">
        <v>106</v>
      </c>
      <c r="AA178" s="41" t="s">
        <v>106</v>
      </c>
      <c r="AB178" s="41" t="s">
        <v>106</v>
      </c>
      <c r="AC178" s="32" t="s">
        <v>106</v>
      </c>
    </row>
    <row r="179">
      <c r="A179" s="32" t="s">
        <v>104</v>
      </c>
      <c r="B179" s="32" t="s">
        <v>105</v>
      </c>
      <c r="C179" s="32" t="s">
        <v>42</v>
      </c>
      <c r="D179" s="32" t="s">
        <v>155</v>
      </c>
      <c r="E179" s="32" t="s">
        <v>224</v>
      </c>
      <c r="F179" s="32" t="s">
        <v>242</v>
      </c>
      <c r="G179" s="32" t="s">
        <v>106</v>
      </c>
      <c r="H179" s="32" t="s">
        <v>277</v>
      </c>
      <c r="I179" s="37">
        <v>73867017.530880004</v>
      </c>
      <c r="J179" s="32" t="s">
        <v>23</v>
      </c>
      <c r="K179" s="37">
        <v>0</v>
      </c>
      <c r="L179" s="32" t="s">
        <v>277</v>
      </c>
      <c r="M179" s="37">
        <v>73867017.530880004</v>
      </c>
      <c r="N179" s="32" t="s">
        <v>23</v>
      </c>
      <c r="O179" s="37">
        <v>0</v>
      </c>
      <c r="P179" s="37">
        <v>73264451.097599998</v>
      </c>
      <c r="Q179" s="37">
        <v>602566.43328</v>
      </c>
      <c r="R179" s="37">
        <v>0</v>
      </c>
      <c r="S179" s="41">
        <v>0</v>
      </c>
      <c r="T179" s="32" t="s">
        <v>290</v>
      </c>
      <c r="U179" s="32" t="s">
        <v>106</v>
      </c>
      <c r="V179" s="32" t="s">
        <v>293</v>
      </c>
      <c r="W179" s="41" t="s">
        <v>106</v>
      </c>
      <c r="X179" s="41">
        <v>1</v>
      </c>
      <c r="Y179" s="32" t="s">
        <v>106</v>
      </c>
      <c r="Z179" s="32" t="s">
        <v>106</v>
      </c>
      <c r="AA179" s="41" t="s">
        <v>106</v>
      </c>
      <c r="AB179" s="41" t="s">
        <v>106</v>
      </c>
      <c r="AC179" s="32" t="s">
        <v>106</v>
      </c>
    </row>
    <row r="180">
      <c r="A180" s="32" t="s">
        <v>104</v>
      </c>
      <c r="B180" s="32" t="s">
        <v>105</v>
      </c>
      <c r="C180" s="32" t="s">
        <v>42</v>
      </c>
      <c r="D180" s="32" t="s">
        <v>155</v>
      </c>
      <c r="E180" s="32" t="s">
        <v>224</v>
      </c>
      <c r="F180" s="32" t="s">
        <v>242</v>
      </c>
      <c r="G180" s="32" t="s">
        <v>106</v>
      </c>
      <c r="H180" s="32" t="s">
        <v>277</v>
      </c>
      <c r="I180" s="37">
        <v>38164608.708479993</v>
      </c>
      <c r="J180" s="32" t="s">
        <v>23</v>
      </c>
      <c r="K180" s="37">
        <v>0</v>
      </c>
      <c r="L180" s="32" t="s">
        <v>277</v>
      </c>
      <c r="M180" s="37">
        <v>38164608.708479993</v>
      </c>
      <c r="N180" s="32" t="s">
        <v>23</v>
      </c>
      <c r="O180" s="37">
        <v>0</v>
      </c>
      <c r="P180" s="37">
        <v>37853298.633599997</v>
      </c>
      <c r="Q180" s="37">
        <v>311310.07488</v>
      </c>
      <c r="R180" s="37">
        <v>0</v>
      </c>
      <c r="S180" s="41">
        <v>0</v>
      </c>
      <c r="T180" s="32" t="s">
        <v>290</v>
      </c>
      <c r="U180" s="32" t="s">
        <v>106</v>
      </c>
      <c r="V180" s="32" t="s">
        <v>293</v>
      </c>
      <c r="W180" s="41" t="s">
        <v>106</v>
      </c>
      <c r="X180" s="41">
        <v>1</v>
      </c>
      <c r="Y180" s="32" t="s">
        <v>106</v>
      </c>
      <c r="Z180" s="32" t="s">
        <v>106</v>
      </c>
      <c r="AA180" s="41" t="s">
        <v>106</v>
      </c>
      <c r="AB180" s="41" t="s">
        <v>106</v>
      </c>
      <c r="AC180" s="32" t="s">
        <v>106</v>
      </c>
    </row>
    <row r="181">
      <c r="A181" s="32" t="s">
        <v>104</v>
      </c>
      <c r="B181" s="32" t="s">
        <v>105</v>
      </c>
      <c r="C181" s="32" t="s">
        <v>42</v>
      </c>
      <c r="D181" s="32" t="s">
        <v>155</v>
      </c>
      <c r="E181" s="32" t="s">
        <v>224</v>
      </c>
      <c r="F181" s="32" t="s">
        <v>242</v>
      </c>
      <c r="G181" s="32" t="s">
        <v>106</v>
      </c>
      <c r="H181" s="32" t="s">
        <v>277</v>
      </c>
      <c r="I181" s="37">
        <v>14597509.631999999</v>
      </c>
      <c r="J181" s="32" t="s">
        <v>23</v>
      </c>
      <c r="K181" s="37">
        <v>0</v>
      </c>
      <c r="L181" s="32" t="s">
        <v>277</v>
      </c>
      <c r="M181" s="37">
        <v>14597509.631999999</v>
      </c>
      <c r="N181" s="32" t="s">
        <v>23</v>
      </c>
      <c r="O181" s="37">
        <v>0</v>
      </c>
      <c r="P181" s="37">
        <v>14478450.3168</v>
      </c>
      <c r="Q181" s="37">
        <v>119059.3152</v>
      </c>
      <c r="R181" s="37">
        <v>0</v>
      </c>
      <c r="S181" s="41">
        <v>0</v>
      </c>
      <c r="T181" s="32" t="s">
        <v>290</v>
      </c>
      <c r="U181" s="32" t="s">
        <v>106</v>
      </c>
      <c r="V181" s="32" t="s">
        <v>293</v>
      </c>
      <c r="W181" s="41" t="s">
        <v>106</v>
      </c>
      <c r="X181" s="41">
        <v>1</v>
      </c>
      <c r="Y181" s="32" t="s">
        <v>106</v>
      </c>
      <c r="Z181" s="32" t="s">
        <v>106</v>
      </c>
      <c r="AA181" s="41" t="s">
        <v>106</v>
      </c>
      <c r="AB181" s="41" t="s">
        <v>106</v>
      </c>
      <c r="AC181" s="32" t="s">
        <v>106</v>
      </c>
    </row>
    <row r="182">
      <c r="A182" s="32" t="s">
        <v>104</v>
      </c>
      <c r="B182" s="32" t="s">
        <v>105</v>
      </c>
      <c r="C182" s="32" t="s">
        <v>42</v>
      </c>
      <c r="D182" s="32" t="s">
        <v>155</v>
      </c>
      <c r="E182" s="32" t="s">
        <v>224</v>
      </c>
      <c r="F182" s="32" t="s">
        <v>242</v>
      </c>
      <c r="G182" s="32" t="s">
        <v>106</v>
      </c>
      <c r="H182" s="32" t="s">
        <v>277</v>
      </c>
      <c r="I182" s="37">
        <v>19521986.598719999</v>
      </c>
      <c r="J182" s="32" t="s">
        <v>23</v>
      </c>
      <c r="K182" s="37">
        <v>0</v>
      </c>
      <c r="L182" s="32" t="s">
        <v>277</v>
      </c>
      <c r="M182" s="37">
        <v>19521986.598719999</v>
      </c>
      <c r="N182" s="32" t="s">
        <v>23</v>
      </c>
      <c r="O182" s="37">
        <v>0</v>
      </c>
      <c r="P182" s="37">
        <v>19362746.323199999</v>
      </c>
      <c r="Q182" s="37">
        <v>88144.26912</v>
      </c>
      <c r="R182" s="37">
        <v>71096.0064</v>
      </c>
      <c r="S182" s="41">
        <v>0</v>
      </c>
      <c r="T182" s="32" t="s">
        <v>290</v>
      </c>
      <c r="U182" s="32" t="s">
        <v>106</v>
      </c>
      <c r="V182" s="32" t="s">
        <v>293</v>
      </c>
      <c r="W182" s="41" t="s">
        <v>106</v>
      </c>
      <c r="X182" s="41">
        <v>1</v>
      </c>
      <c r="Y182" s="32" t="s">
        <v>106</v>
      </c>
      <c r="Z182" s="32" t="s">
        <v>106</v>
      </c>
      <c r="AA182" s="41" t="s">
        <v>106</v>
      </c>
      <c r="AB182" s="41" t="s">
        <v>106</v>
      </c>
      <c r="AC182" s="32" t="s">
        <v>106</v>
      </c>
    </row>
    <row r="183">
      <c r="A183" s="32" t="s">
        <v>104</v>
      </c>
      <c r="B183" s="32" t="s">
        <v>105</v>
      </c>
      <c r="C183" s="32" t="s">
        <v>42</v>
      </c>
      <c r="D183" s="32" t="s">
        <v>156</v>
      </c>
      <c r="E183" s="32" t="s">
        <v>225</v>
      </c>
      <c r="F183" s="32" t="s">
        <v>242</v>
      </c>
      <c r="G183" s="32" t="s">
        <v>106</v>
      </c>
      <c r="H183" s="32" t="s">
        <v>277</v>
      </c>
      <c r="I183" s="37">
        <v>15285586.368000001</v>
      </c>
      <c r="J183" s="32" t="s">
        <v>23</v>
      </c>
      <c r="K183" s="37">
        <v>0</v>
      </c>
      <c r="L183" s="32" t="s">
        <v>277</v>
      </c>
      <c r="M183" s="37">
        <v>15285586.368000001</v>
      </c>
      <c r="N183" s="32" t="s">
        <v>23</v>
      </c>
      <c r="O183" s="37">
        <v>0</v>
      </c>
      <c r="P183" s="37">
        <v>14950904.8608</v>
      </c>
      <c r="Q183" s="37">
        <v>334681.5072</v>
      </c>
      <c r="R183" s="37">
        <v>0</v>
      </c>
      <c r="S183" s="41">
        <v>0</v>
      </c>
      <c r="T183" s="32" t="s">
        <v>290</v>
      </c>
      <c r="U183" s="32" t="s">
        <v>106</v>
      </c>
      <c r="V183" s="32" t="s">
        <v>293</v>
      </c>
      <c r="W183" s="41" t="s">
        <v>106</v>
      </c>
      <c r="X183" s="41">
        <v>1</v>
      </c>
      <c r="Y183" s="32" t="s">
        <v>106</v>
      </c>
      <c r="Z183" s="32" t="s">
        <v>106</v>
      </c>
      <c r="AA183" s="41" t="s">
        <v>106</v>
      </c>
      <c r="AB183" s="41" t="s">
        <v>106</v>
      </c>
      <c r="AC183" s="32" t="s">
        <v>106</v>
      </c>
    </row>
    <row r="184">
      <c r="A184" s="32" t="s">
        <v>104</v>
      </c>
      <c r="B184" s="32" t="s">
        <v>105</v>
      </c>
      <c r="C184" s="32" t="s">
        <v>42</v>
      </c>
      <c r="D184" s="32" t="s">
        <v>156</v>
      </c>
      <c r="E184" s="32" t="s">
        <v>225</v>
      </c>
      <c r="F184" s="32" t="s">
        <v>242</v>
      </c>
      <c r="G184" s="32" t="s">
        <v>106</v>
      </c>
      <c r="H184" s="32" t="s">
        <v>277</v>
      </c>
      <c r="I184" s="37">
        <v>14548934.267519999</v>
      </c>
      <c r="J184" s="32" t="s">
        <v>23</v>
      </c>
      <c r="K184" s="37">
        <v>0</v>
      </c>
      <c r="L184" s="32" t="s">
        <v>277</v>
      </c>
      <c r="M184" s="37">
        <v>14548934.267519999</v>
      </c>
      <c r="N184" s="32" t="s">
        <v>23</v>
      </c>
      <c r="O184" s="37">
        <v>0</v>
      </c>
      <c r="P184" s="37">
        <v>14230378.9056</v>
      </c>
      <c r="Q184" s="37">
        <v>318555.36192</v>
      </c>
      <c r="R184" s="37">
        <v>0</v>
      </c>
      <c r="S184" s="41">
        <v>0</v>
      </c>
      <c r="T184" s="32" t="s">
        <v>290</v>
      </c>
      <c r="U184" s="32" t="s">
        <v>106</v>
      </c>
      <c r="V184" s="32" t="s">
        <v>293</v>
      </c>
      <c r="W184" s="41" t="s">
        <v>106</v>
      </c>
      <c r="X184" s="41">
        <v>1</v>
      </c>
      <c r="Y184" s="32" t="s">
        <v>106</v>
      </c>
      <c r="Z184" s="32" t="s">
        <v>106</v>
      </c>
      <c r="AA184" s="41" t="s">
        <v>106</v>
      </c>
      <c r="AB184" s="41" t="s">
        <v>106</v>
      </c>
      <c r="AC184" s="32" t="s">
        <v>106</v>
      </c>
    </row>
    <row r="185">
      <c r="A185" s="32" t="s">
        <v>104</v>
      </c>
      <c r="B185" s="32" t="s">
        <v>105</v>
      </c>
      <c r="C185" s="32" t="s">
        <v>42</v>
      </c>
      <c r="D185" s="32" t="s">
        <v>156</v>
      </c>
      <c r="E185" s="32" t="s">
        <v>225</v>
      </c>
      <c r="F185" s="32" t="s">
        <v>242</v>
      </c>
      <c r="G185" s="32" t="s">
        <v>106</v>
      </c>
      <c r="H185" s="32" t="s">
        <v>277</v>
      </c>
      <c r="I185" s="37">
        <v>7366517.3376</v>
      </c>
      <c r="J185" s="32" t="s">
        <v>23</v>
      </c>
      <c r="K185" s="37">
        <v>0</v>
      </c>
      <c r="L185" s="32" t="s">
        <v>277</v>
      </c>
      <c r="M185" s="37">
        <v>7366517.3376</v>
      </c>
      <c r="N185" s="32" t="s">
        <v>23</v>
      </c>
      <c r="O185" s="37">
        <v>0</v>
      </c>
      <c r="P185" s="37">
        <v>7205255.8848</v>
      </c>
      <c r="Q185" s="37">
        <v>161261.4528</v>
      </c>
      <c r="R185" s="37">
        <v>0</v>
      </c>
      <c r="S185" s="41">
        <v>0</v>
      </c>
      <c r="T185" s="32" t="s">
        <v>290</v>
      </c>
      <c r="U185" s="32" t="s">
        <v>106</v>
      </c>
      <c r="V185" s="32" t="s">
        <v>293</v>
      </c>
      <c r="W185" s="41" t="s">
        <v>106</v>
      </c>
      <c r="X185" s="41">
        <v>1</v>
      </c>
      <c r="Y185" s="32" t="s">
        <v>106</v>
      </c>
      <c r="Z185" s="32" t="s">
        <v>106</v>
      </c>
      <c r="AA185" s="41" t="s">
        <v>106</v>
      </c>
      <c r="AB185" s="41" t="s">
        <v>106</v>
      </c>
      <c r="AC185" s="32" t="s">
        <v>106</v>
      </c>
    </row>
    <row r="186">
      <c r="A186" s="32" t="s">
        <v>104</v>
      </c>
      <c r="B186" s="32" t="s">
        <v>105</v>
      </c>
      <c r="C186" s="32" t="s">
        <v>42</v>
      </c>
      <c r="D186" s="32" t="s">
        <v>156</v>
      </c>
      <c r="E186" s="32" t="s">
        <v>225</v>
      </c>
      <c r="F186" s="32" t="s">
        <v>242</v>
      </c>
      <c r="G186" s="32" t="s">
        <v>106</v>
      </c>
      <c r="H186" s="32" t="s">
        <v>277</v>
      </c>
      <c r="I186" s="37">
        <v>20442149.23776</v>
      </c>
      <c r="J186" s="32" t="s">
        <v>23</v>
      </c>
      <c r="K186" s="37">
        <v>0</v>
      </c>
      <c r="L186" s="32" t="s">
        <v>277</v>
      </c>
      <c r="M186" s="37">
        <v>20442149.23776</v>
      </c>
      <c r="N186" s="32" t="s">
        <v>23</v>
      </c>
      <c r="O186" s="37">
        <v>0</v>
      </c>
      <c r="P186" s="37">
        <v>19994584.713599999</v>
      </c>
      <c r="Q186" s="37">
        <v>447564.52416</v>
      </c>
      <c r="R186" s="37">
        <v>0</v>
      </c>
      <c r="S186" s="41">
        <v>0</v>
      </c>
      <c r="T186" s="32" t="s">
        <v>290</v>
      </c>
      <c r="U186" s="32" t="s">
        <v>106</v>
      </c>
      <c r="V186" s="32" t="s">
        <v>293</v>
      </c>
      <c r="W186" s="41" t="s">
        <v>106</v>
      </c>
      <c r="X186" s="41">
        <v>1</v>
      </c>
      <c r="Y186" s="32" t="s">
        <v>106</v>
      </c>
      <c r="Z186" s="32" t="s">
        <v>106</v>
      </c>
      <c r="AA186" s="41" t="s">
        <v>106</v>
      </c>
      <c r="AB186" s="41" t="s">
        <v>106</v>
      </c>
      <c r="AC186" s="32" t="s">
        <v>106</v>
      </c>
    </row>
    <row r="187">
      <c r="A187" s="32" t="s">
        <v>104</v>
      </c>
      <c r="B187" s="32" t="s">
        <v>105</v>
      </c>
      <c r="C187" s="32" t="s">
        <v>42</v>
      </c>
      <c r="D187" s="32" t="s">
        <v>156</v>
      </c>
      <c r="E187" s="32" t="s">
        <v>225</v>
      </c>
      <c r="F187" s="32" t="s">
        <v>242</v>
      </c>
      <c r="G187" s="32" t="s">
        <v>106</v>
      </c>
      <c r="H187" s="32" t="s">
        <v>277</v>
      </c>
      <c r="I187" s="37">
        <v>14548934.267519999</v>
      </c>
      <c r="J187" s="32" t="s">
        <v>23</v>
      </c>
      <c r="K187" s="37">
        <v>0</v>
      </c>
      <c r="L187" s="32" t="s">
        <v>277</v>
      </c>
      <c r="M187" s="37">
        <v>14548934.267519999</v>
      </c>
      <c r="N187" s="32" t="s">
        <v>23</v>
      </c>
      <c r="O187" s="37">
        <v>0</v>
      </c>
      <c r="P187" s="37">
        <v>14230378.9056</v>
      </c>
      <c r="Q187" s="37">
        <v>318555.36192</v>
      </c>
      <c r="R187" s="37">
        <v>0</v>
      </c>
      <c r="S187" s="41">
        <v>0</v>
      </c>
      <c r="T187" s="32" t="s">
        <v>290</v>
      </c>
      <c r="U187" s="32" t="s">
        <v>106</v>
      </c>
      <c r="V187" s="32" t="s">
        <v>293</v>
      </c>
      <c r="W187" s="41" t="s">
        <v>106</v>
      </c>
      <c r="X187" s="41">
        <v>1</v>
      </c>
      <c r="Y187" s="32" t="s">
        <v>106</v>
      </c>
      <c r="Z187" s="32" t="s">
        <v>106</v>
      </c>
      <c r="AA187" s="41" t="s">
        <v>106</v>
      </c>
      <c r="AB187" s="41" t="s">
        <v>106</v>
      </c>
      <c r="AC187" s="32" t="s">
        <v>106</v>
      </c>
    </row>
    <row r="188">
      <c r="A188" s="32" t="s">
        <v>104</v>
      </c>
      <c r="B188" s="32" t="s">
        <v>105</v>
      </c>
      <c r="C188" s="32" t="s">
        <v>42</v>
      </c>
      <c r="D188" s="32" t="s">
        <v>157</v>
      </c>
      <c r="E188" s="32" t="s">
        <v>226</v>
      </c>
      <c r="F188" s="32" t="s">
        <v>242</v>
      </c>
      <c r="G188" s="32" t="s">
        <v>106</v>
      </c>
      <c r="H188" s="32" t="s">
        <v>277</v>
      </c>
      <c r="I188" s="37">
        <v>55042895.241599999</v>
      </c>
      <c r="J188" s="32" t="s">
        <v>23</v>
      </c>
      <c r="K188" s="37">
        <v>0</v>
      </c>
      <c r="L188" s="32" t="s">
        <v>277</v>
      </c>
      <c r="M188" s="37">
        <v>55042895.241599999</v>
      </c>
      <c r="N188" s="32" t="s">
        <v>23</v>
      </c>
      <c r="O188" s="37">
        <v>0</v>
      </c>
      <c r="P188" s="37">
        <v>53837248.233599998</v>
      </c>
      <c r="Q188" s="37">
        <v>756536.0256</v>
      </c>
      <c r="R188" s="37">
        <v>449110.9824</v>
      </c>
      <c r="S188" s="41">
        <v>0</v>
      </c>
      <c r="T188" s="32" t="s">
        <v>290</v>
      </c>
      <c r="U188" s="32" t="s">
        <v>106</v>
      </c>
      <c r="V188" s="32" t="s">
        <v>293</v>
      </c>
      <c r="W188" s="41" t="s">
        <v>106</v>
      </c>
      <c r="X188" s="41">
        <v>1</v>
      </c>
      <c r="Y188" s="32" t="s">
        <v>106</v>
      </c>
      <c r="Z188" s="32" t="s">
        <v>106</v>
      </c>
      <c r="AA188" s="41" t="s">
        <v>106</v>
      </c>
      <c r="AB188" s="41" t="s">
        <v>106</v>
      </c>
      <c r="AC188" s="32" t="s">
        <v>106</v>
      </c>
    </row>
    <row r="189">
      <c r="A189" s="32" t="s">
        <v>104</v>
      </c>
      <c r="B189" s="32" t="s">
        <v>105</v>
      </c>
      <c r="C189" s="32" t="s">
        <v>42</v>
      </c>
      <c r="D189" s="32" t="s">
        <v>157</v>
      </c>
      <c r="E189" s="32" t="s">
        <v>226</v>
      </c>
      <c r="F189" s="32" t="s">
        <v>242</v>
      </c>
      <c r="G189" s="32" t="s">
        <v>106</v>
      </c>
      <c r="H189" s="32" t="s">
        <v>277</v>
      </c>
      <c r="I189" s="37">
        <v>48783835.998719998</v>
      </c>
      <c r="J189" s="32" t="s">
        <v>23</v>
      </c>
      <c r="K189" s="37">
        <v>0</v>
      </c>
      <c r="L189" s="32" t="s">
        <v>277</v>
      </c>
      <c r="M189" s="37">
        <v>48783835.998719998</v>
      </c>
      <c r="N189" s="32" t="s">
        <v>23</v>
      </c>
      <c r="O189" s="37">
        <v>0</v>
      </c>
      <c r="P189" s="37">
        <v>47715286.895999998</v>
      </c>
      <c r="Q189" s="37">
        <v>1068549.10272</v>
      </c>
      <c r="R189" s="37">
        <v>0</v>
      </c>
      <c r="S189" s="41">
        <v>0</v>
      </c>
      <c r="T189" s="32" t="s">
        <v>290</v>
      </c>
      <c r="U189" s="32" t="s">
        <v>106</v>
      </c>
      <c r="V189" s="32" t="s">
        <v>293</v>
      </c>
      <c r="W189" s="41" t="s">
        <v>106</v>
      </c>
      <c r="X189" s="41">
        <v>1</v>
      </c>
      <c r="Y189" s="32" t="s">
        <v>106</v>
      </c>
      <c r="Z189" s="32" t="s">
        <v>106</v>
      </c>
      <c r="AA189" s="41" t="s">
        <v>106</v>
      </c>
      <c r="AB189" s="41" t="s">
        <v>106</v>
      </c>
      <c r="AC189" s="32" t="s">
        <v>106</v>
      </c>
    </row>
    <row r="190">
      <c r="A190" s="32" t="s">
        <v>104</v>
      </c>
      <c r="B190" s="32" t="s">
        <v>105</v>
      </c>
      <c r="C190" s="32" t="s">
        <v>42</v>
      </c>
      <c r="D190" s="32" t="s">
        <v>157</v>
      </c>
      <c r="E190" s="32" t="s">
        <v>226</v>
      </c>
      <c r="F190" s="32" t="s">
        <v>242</v>
      </c>
      <c r="G190" s="32" t="s">
        <v>106</v>
      </c>
      <c r="H190" s="32" t="s">
        <v>277</v>
      </c>
      <c r="I190" s="37">
        <v>128863053.657600001</v>
      </c>
      <c r="J190" s="32" t="s">
        <v>23</v>
      </c>
      <c r="K190" s="37">
        <v>0</v>
      </c>
      <c r="L190" s="32" t="s">
        <v>277</v>
      </c>
      <c r="M190" s="37">
        <v>128863053.657600001</v>
      </c>
      <c r="N190" s="32" t="s">
        <v>23</v>
      </c>
      <c r="O190" s="37">
        <v>0</v>
      </c>
      <c r="P190" s="37">
        <v>126040380.480000004</v>
      </c>
      <c r="Q190" s="37">
        <v>1213173.936</v>
      </c>
      <c r="R190" s="37">
        <v>1609499.2416</v>
      </c>
      <c r="S190" s="41">
        <v>0</v>
      </c>
      <c r="T190" s="32" t="s">
        <v>290</v>
      </c>
      <c r="U190" s="32" t="s">
        <v>106</v>
      </c>
      <c r="V190" s="32" t="s">
        <v>293</v>
      </c>
      <c r="W190" s="41" t="s">
        <v>106</v>
      </c>
      <c r="X190" s="41">
        <v>1</v>
      </c>
      <c r="Y190" s="32" t="s">
        <v>106</v>
      </c>
      <c r="Z190" s="32" t="s">
        <v>106</v>
      </c>
      <c r="AA190" s="41" t="s">
        <v>106</v>
      </c>
      <c r="AB190" s="41" t="s">
        <v>106</v>
      </c>
      <c r="AC190" s="32" t="s">
        <v>106</v>
      </c>
    </row>
    <row r="191">
      <c r="A191" s="32" t="s">
        <v>104</v>
      </c>
      <c r="B191" s="32" t="s">
        <v>105</v>
      </c>
      <c r="C191" s="32" t="s">
        <v>42</v>
      </c>
      <c r="D191" s="32" t="s">
        <v>157</v>
      </c>
      <c r="E191" s="32" t="s">
        <v>226</v>
      </c>
      <c r="F191" s="32" t="s">
        <v>242</v>
      </c>
      <c r="G191" s="32" t="s">
        <v>106</v>
      </c>
      <c r="H191" s="32" t="s">
        <v>277</v>
      </c>
      <c r="I191" s="37">
        <v>15095386.85664</v>
      </c>
      <c r="J191" s="32" t="s">
        <v>23</v>
      </c>
      <c r="K191" s="37">
        <v>0</v>
      </c>
      <c r="L191" s="32" t="s">
        <v>277</v>
      </c>
      <c r="M191" s="37">
        <v>15095386.85664</v>
      </c>
      <c r="N191" s="32" t="s">
        <v>23</v>
      </c>
      <c r="O191" s="37">
        <v>0</v>
      </c>
      <c r="P191" s="37">
        <v>14764730.2848</v>
      </c>
      <c r="Q191" s="37">
        <v>54003.00384</v>
      </c>
      <c r="R191" s="37">
        <v>276653.568</v>
      </c>
      <c r="S191" s="41">
        <v>0</v>
      </c>
      <c r="T191" s="32" t="s">
        <v>290</v>
      </c>
      <c r="U191" s="32" t="s">
        <v>106</v>
      </c>
      <c r="V191" s="32" t="s">
        <v>293</v>
      </c>
      <c r="W191" s="41" t="s">
        <v>106</v>
      </c>
      <c r="X191" s="41">
        <v>1</v>
      </c>
      <c r="Y191" s="32" t="s">
        <v>106</v>
      </c>
      <c r="Z191" s="32" t="s">
        <v>106</v>
      </c>
      <c r="AA191" s="41" t="s">
        <v>106</v>
      </c>
      <c r="AB191" s="41" t="s">
        <v>106</v>
      </c>
      <c r="AC191" s="32" t="s">
        <v>106</v>
      </c>
    </row>
    <row r="192">
      <c r="A192" s="32" t="s">
        <v>104</v>
      </c>
      <c r="B192" s="32" t="s">
        <v>105</v>
      </c>
      <c r="C192" s="32" t="s">
        <v>42</v>
      </c>
      <c r="D192" s="32" t="s">
        <v>157</v>
      </c>
      <c r="E192" s="32" t="s">
        <v>226</v>
      </c>
      <c r="F192" s="32" t="s">
        <v>242</v>
      </c>
      <c r="G192" s="32" t="s">
        <v>106</v>
      </c>
      <c r="H192" s="32" t="s">
        <v>277</v>
      </c>
      <c r="I192" s="37">
        <v>14911291.032960001</v>
      </c>
      <c r="J192" s="32" t="s">
        <v>23</v>
      </c>
      <c r="K192" s="37">
        <v>0</v>
      </c>
      <c r="L192" s="32" t="s">
        <v>277</v>
      </c>
      <c r="M192" s="37">
        <v>14911291.032960001</v>
      </c>
      <c r="N192" s="32" t="s">
        <v>23</v>
      </c>
      <c r="O192" s="37">
        <v>0</v>
      </c>
      <c r="P192" s="37">
        <v>14584672.5984</v>
      </c>
      <c r="Q192" s="37">
        <v>326618.43456</v>
      </c>
      <c r="R192" s="37">
        <v>0</v>
      </c>
      <c r="S192" s="41">
        <v>0</v>
      </c>
      <c r="T192" s="32" t="s">
        <v>290</v>
      </c>
      <c r="U192" s="32" t="s">
        <v>106</v>
      </c>
      <c r="V192" s="32" t="s">
        <v>293</v>
      </c>
      <c r="W192" s="41" t="s">
        <v>106</v>
      </c>
      <c r="X192" s="41">
        <v>1</v>
      </c>
      <c r="Y192" s="32" t="s">
        <v>106</v>
      </c>
      <c r="Z192" s="32" t="s">
        <v>106</v>
      </c>
      <c r="AA192" s="41" t="s">
        <v>106</v>
      </c>
      <c r="AB192" s="41" t="s">
        <v>106</v>
      </c>
      <c r="AC192" s="32" t="s">
        <v>106</v>
      </c>
    </row>
    <row r="193">
      <c r="A193" s="32" t="s">
        <v>104</v>
      </c>
      <c r="B193" s="32" t="s">
        <v>105</v>
      </c>
      <c r="C193" s="32" t="s">
        <v>42</v>
      </c>
      <c r="D193" s="32" t="s">
        <v>158</v>
      </c>
      <c r="E193" s="32" t="s">
        <v>227</v>
      </c>
      <c r="F193" s="32" t="s">
        <v>257</v>
      </c>
      <c r="G193" s="32" t="s">
        <v>106</v>
      </c>
      <c r="H193" s="32" t="s">
        <v>277</v>
      </c>
      <c r="I193" s="37">
        <v>2.7290146131839998E7</v>
      </c>
      <c r="J193" s="32" t="s">
        <v>23</v>
      </c>
      <c r="K193" s="37">
        <v>0</v>
      </c>
      <c r="L193" s="32" t="s">
        <v>277</v>
      </c>
      <c r="M193" s="37">
        <v>2.7290146131839998E7</v>
      </c>
      <c r="N193" s="32" t="s">
        <v>23</v>
      </c>
      <c r="O193" s="37">
        <v>0</v>
      </c>
      <c r="P193" s="37">
        <v>27185338.655999999</v>
      </c>
      <c r="Q193" s="37">
        <v>104807.47584</v>
      </c>
      <c r="R193" s="37">
        <v>0</v>
      </c>
      <c r="S193" s="41">
        <v>0</v>
      </c>
      <c r="T193" s="32" t="s">
        <v>290</v>
      </c>
      <c r="U193" s="32" t="s">
        <v>106</v>
      </c>
      <c r="V193" s="32" t="s">
        <v>293</v>
      </c>
      <c r="W193" s="41" t="s">
        <v>106</v>
      </c>
      <c r="X193" s="41">
        <v>1</v>
      </c>
      <c r="Y193" s="32" t="s">
        <v>106</v>
      </c>
      <c r="Z193" s="32" t="s">
        <v>106</v>
      </c>
      <c r="AA193" s="41" t="s">
        <v>106</v>
      </c>
      <c r="AB193" s="41" t="s">
        <v>106</v>
      </c>
      <c r="AC193" s="32" t="s">
        <v>106</v>
      </c>
    </row>
    <row r="194">
      <c r="A194" s="32" t="s">
        <v>104</v>
      </c>
      <c r="B194" s="32" t="s">
        <v>105</v>
      </c>
      <c r="C194" s="32" t="s">
        <v>42</v>
      </c>
      <c r="D194" s="32" t="s">
        <v>159</v>
      </c>
      <c r="E194" s="32" t="s">
        <v>228</v>
      </c>
      <c r="F194" s="32" t="s">
        <v>261</v>
      </c>
      <c r="G194" s="32" t="s">
        <v>106</v>
      </c>
      <c r="H194" s="32" t="s">
        <v>277</v>
      </c>
      <c r="I194" s="37">
        <v>28080693.05376</v>
      </c>
      <c r="J194" s="32" t="s">
        <v>23</v>
      </c>
      <c r="K194" s="37">
        <v>0</v>
      </c>
      <c r="L194" s="32" t="s">
        <v>277</v>
      </c>
      <c r="M194" s="37">
        <v>28080693.05376</v>
      </c>
      <c r="N194" s="32" t="s">
        <v>23</v>
      </c>
      <c r="O194" s="37">
        <v>0</v>
      </c>
      <c r="P194" s="37">
        <v>27613988.495999999</v>
      </c>
      <c r="Q194" s="37">
        <v>466704.55776</v>
      </c>
      <c r="R194" s="37">
        <v>0</v>
      </c>
      <c r="S194" s="41">
        <v>0</v>
      </c>
      <c r="T194" s="32" t="s">
        <v>290</v>
      </c>
      <c r="U194" s="32" t="s">
        <v>106</v>
      </c>
      <c r="V194" s="32" t="s">
        <v>293</v>
      </c>
      <c r="W194" s="41" t="s">
        <v>106</v>
      </c>
      <c r="X194" s="41">
        <v>1</v>
      </c>
      <c r="Y194" s="32" t="s">
        <v>106</v>
      </c>
      <c r="Z194" s="32" t="s">
        <v>106</v>
      </c>
      <c r="AA194" s="41" t="s">
        <v>106</v>
      </c>
      <c r="AB194" s="41" t="s">
        <v>106</v>
      </c>
      <c r="AC194" s="32" t="s">
        <v>106</v>
      </c>
    </row>
    <row r="195">
      <c r="A195" s="32" t="s">
        <v>104</v>
      </c>
      <c r="B195" s="32" t="s">
        <v>105</v>
      </c>
      <c r="C195" s="32" t="s">
        <v>42</v>
      </c>
      <c r="D195" s="32" t="s">
        <v>159</v>
      </c>
      <c r="E195" s="32" t="s">
        <v>228</v>
      </c>
      <c r="F195" s="32" t="s">
        <v>261</v>
      </c>
      <c r="G195" s="32" t="s">
        <v>106</v>
      </c>
      <c r="H195" s="32" t="s">
        <v>277</v>
      </c>
      <c r="I195" s="37">
        <v>45375480.543360002</v>
      </c>
      <c r="J195" s="32" t="s">
        <v>23</v>
      </c>
      <c r="K195" s="37">
        <v>0</v>
      </c>
      <c r="L195" s="32" t="s">
        <v>277</v>
      </c>
      <c r="M195" s="37">
        <v>45375480.543360002</v>
      </c>
      <c r="N195" s="32" t="s">
        <v>23</v>
      </c>
      <c r="O195" s="37">
        <v>0</v>
      </c>
      <c r="P195" s="37">
        <v>44621279.424000002</v>
      </c>
      <c r="Q195" s="37">
        <v>95238.28416</v>
      </c>
      <c r="R195" s="37">
        <v>658962.8352</v>
      </c>
      <c r="S195" s="41">
        <v>0</v>
      </c>
      <c r="T195" s="32" t="s">
        <v>290</v>
      </c>
      <c r="U195" s="32" t="s">
        <v>106</v>
      </c>
      <c r="V195" s="32" t="s">
        <v>293</v>
      </c>
      <c r="W195" s="41" t="s">
        <v>106</v>
      </c>
      <c r="X195" s="41">
        <v>1</v>
      </c>
      <c r="Y195" s="32" t="s">
        <v>106</v>
      </c>
      <c r="Z195" s="32" t="s">
        <v>106</v>
      </c>
      <c r="AA195" s="41" t="s">
        <v>106</v>
      </c>
      <c r="AB195" s="41" t="s">
        <v>106</v>
      </c>
      <c r="AC195" s="32" t="s">
        <v>106</v>
      </c>
    </row>
    <row r="196">
      <c r="A196" s="32" t="s">
        <v>104</v>
      </c>
      <c r="B196" s="32" t="s">
        <v>105</v>
      </c>
      <c r="C196" s="32" t="s">
        <v>42</v>
      </c>
      <c r="D196" s="32" t="s">
        <v>160</v>
      </c>
      <c r="E196" s="32" t="s">
        <v>229</v>
      </c>
      <c r="F196" s="32" t="s">
        <v>242</v>
      </c>
      <c r="G196" s="32" t="s">
        <v>106</v>
      </c>
      <c r="H196" s="32" t="s">
        <v>277</v>
      </c>
      <c r="I196" s="37">
        <v>29506263.696000002</v>
      </c>
      <c r="J196" s="32" t="s">
        <v>23</v>
      </c>
      <c r="K196" s="37">
        <v>0</v>
      </c>
      <c r="L196" s="32" t="s">
        <v>277</v>
      </c>
      <c r="M196" s="37">
        <v>29506263.696000002</v>
      </c>
      <c r="N196" s="32" t="s">
        <v>23</v>
      </c>
      <c r="O196" s="37">
        <v>0</v>
      </c>
      <c r="P196" s="37">
        <v>29101184.784000002</v>
      </c>
      <c r="Q196" s="37">
        <v>405078.912</v>
      </c>
      <c r="R196" s="37">
        <v>0</v>
      </c>
      <c r="S196" s="41">
        <v>0</v>
      </c>
      <c r="T196" s="32" t="s">
        <v>290</v>
      </c>
      <c r="U196" s="32" t="s">
        <v>106</v>
      </c>
      <c r="V196" s="32" t="s">
        <v>293</v>
      </c>
      <c r="W196" s="41" t="s">
        <v>106</v>
      </c>
      <c r="X196" s="41">
        <v>1</v>
      </c>
      <c r="Y196" s="32" t="s">
        <v>106</v>
      </c>
      <c r="Z196" s="32" t="s">
        <v>106</v>
      </c>
      <c r="AA196" s="41" t="s">
        <v>106</v>
      </c>
      <c r="AB196" s="41" t="s">
        <v>106</v>
      </c>
      <c r="AC196" s="32" t="s">
        <v>106</v>
      </c>
    </row>
    <row r="197">
      <c r="A197" s="32" t="s">
        <v>104</v>
      </c>
      <c r="B197" s="32" t="s">
        <v>105</v>
      </c>
      <c r="C197" s="32" t="s">
        <v>42</v>
      </c>
      <c r="D197" s="32" t="s">
        <v>160</v>
      </c>
      <c r="E197" s="32" t="s">
        <v>229</v>
      </c>
      <c r="F197" s="32" t="s">
        <v>242</v>
      </c>
      <c r="G197" s="32" t="s">
        <v>106</v>
      </c>
      <c r="H197" s="32" t="s">
        <v>277</v>
      </c>
      <c r="I197" s="37">
        <v>99891055.161599994</v>
      </c>
      <c r="J197" s="32" t="s">
        <v>23</v>
      </c>
      <c r="K197" s="37">
        <v>0</v>
      </c>
      <c r="L197" s="32" t="s">
        <v>277</v>
      </c>
      <c r="M197" s="37">
        <v>99891055.161599994</v>
      </c>
      <c r="N197" s="32" t="s">
        <v>23</v>
      </c>
      <c r="O197" s="37">
        <v>0</v>
      </c>
      <c r="P197" s="37">
        <v>98519639.711999997</v>
      </c>
      <c r="Q197" s="37">
        <v>1371415.4496</v>
      </c>
      <c r="R197" s="37">
        <v>0</v>
      </c>
      <c r="S197" s="41">
        <v>0</v>
      </c>
      <c r="T197" s="32" t="s">
        <v>290</v>
      </c>
      <c r="U197" s="32" t="s">
        <v>106</v>
      </c>
      <c r="V197" s="32" t="s">
        <v>293</v>
      </c>
      <c r="W197" s="41" t="s">
        <v>106</v>
      </c>
      <c r="X197" s="41">
        <v>1</v>
      </c>
      <c r="Y197" s="32" t="s">
        <v>106</v>
      </c>
      <c r="Z197" s="32" t="s">
        <v>106</v>
      </c>
      <c r="AA197" s="41" t="s">
        <v>106</v>
      </c>
      <c r="AB197" s="41" t="s">
        <v>106</v>
      </c>
      <c r="AC197" s="32" t="s">
        <v>106</v>
      </c>
    </row>
    <row r="198">
      <c r="A198" s="32" t="s">
        <v>104</v>
      </c>
      <c r="B198" s="32" t="s">
        <v>105</v>
      </c>
      <c r="C198" s="32" t="s">
        <v>42</v>
      </c>
      <c r="D198" s="32" t="s">
        <v>161</v>
      </c>
      <c r="E198" s="32" t="s">
        <v>230</v>
      </c>
      <c r="F198" s="32" t="s">
        <v>242</v>
      </c>
      <c r="G198" s="32" t="s">
        <v>106</v>
      </c>
      <c r="H198" s="32" t="s">
        <v>277</v>
      </c>
      <c r="I198" s="37">
        <v>30763069.977600001</v>
      </c>
      <c r="J198" s="32" t="s">
        <v>23</v>
      </c>
      <c r="K198" s="37">
        <v>0</v>
      </c>
      <c r="L198" s="32" t="s">
        <v>277</v>
      </c>
      <c r="M198" s="37">
        <v>30763069.977600001</v>
      </c>
      <c r="N198" s="32" t="s">
        <v>23</v>
      </c>
      <c r="O198" s="37">
        <v>0</v>
      </c>
      <c r="P198" s="37">
        <v>30107389.286400001</v>
      </c>
      <c r="Q198" s="37">
        <v>460283.1072</v>
      </c>
      <c r="R198" s="37">
        <v>195397.584</v>
      </c>
      <c r="S198" s="41">
        <v>0</v>
      </c>
      <c r="T198" s="32" t="s">
        <v>290</v>
      </c>
      <c r="U198" s="32" t="s">
        <v>106</v>
      </c>
      <c r="V198" s="32" t="s">
        <v>293</v>
      </c>
      <c r="W198" s="41" t="s">
        <v>106</v>
      </c>
      <c r="X198" s="41">
        <v>1</v>
      </c>
      <c r="Y198" s="32" t="s">
        <v>106</v>
      </c>
      <c r="Z198" s="32" t="s">
        <v>106</v>
      </c>
      <c r="AA198" s="41" t="s">
        <v>106</v>
      </c>
      <c r="AB198" s="41" t="s">
        <v>106</v>
      </c>
      <c r="AC198" s="32" t="s">
        <v>106</v>
      </c>
    </row>
    <row r="199">
      <c r="A199" s="32" t="s">
        <v>104</v>
      </c>
      <c r="B199" s="32" t="s">
        <v>105</v>
      </c>
      <c r="C199" s="32" t="s">
        <v>42</v>
      </c>
      <c r="D199" s="32" t="s">
        <v>161</v>
      </c>
      <c r="E199" s="32" t="s">
        <v>230</v>
      </c>
      <c r="F199" s="32" t="s">
        <v>242</v>
      </c>
      <c r="G199" s="32" t="s">
        <v>106</v>
      </c>
      <c r="H199" s="32" t="s">
        <v>277</v>
      </c>
      <c r="I199" s="37">
        <v>142957853.428799987</v>
      </c>
      <c r="J199" s="32" t="s">
        <v>23</v>
      </c>
      <c r="K199" s="37">
        <v>0</v>
      </c>
      <c r="L199" s="32" t="s">
        <v>277</v>
      </c>
      <c r="M199" s="37">
        <v>142957853.428799987</v>
      </c>
      <c r="N199" s="32" t="s">
        <v>23</v>
      </c>
      <c r="O199" s="37">
        <v>0</v>
      </c>
      <c r="P199" s="37">
        <v>139910809.036799997</v>
      </c>
      <c r="Q199" s="37">
        <v>1912020.3216</v>
      </c>
      <c r="R199" s="37">
        <v>1135024.0704</v>
      </c>
      <c r="S199" s="41">
        <v>0</v>
      </c>
      <c r="T199" s="32" t="s">
        <v>290</v>
      </c>
      <c r="U199" s="32" t="s">
        <v>106</v>
      </c>
      <c r="V199" s="32" t="s">
        <v>293</v>
      </c>
      <c r="W199" s="41" t="s">
        <v>106</v>
      </c>
      <c r="X199" s="41">
        <v>1</v>
      </c>
      <c r="Y199" s="32" t="s">
        <v>106</v>
      </c>
      <c r="Z199" s="32" t="s">
        <v>106</v>
      </c>
      <c r="AA199" s="41" t="s">
        <v>106</v>
      </c>
      <c r="AB199" s="41" t="s">
        <v>106</v>
      </c>
      <c r="AC199" s="32" t="s">
        <v>106</v>
      </c>
    </row>
    <row r="200">
      <c r="A200" s="32" t="s">
        <v>104</v>
      </c>
      <c r="B200" s="32" t="s">
        <v>105</v>
      </c>
      <c r="C200" s="32" t="s">
        <v>42</v>
      </c>
      <c r="D200" s="32" t="s">
        <v>161</v>
      </c>
      <c r="E200" s="32" t="s">
        <v>230</v>
      </c>
      <c r="F200" s="32" t="s">
        <v>242</v>
      </c>
      <c r="G200" s="32" t="s">
        <v>106</v>
      </c>
      <c r="H200" s="32" t="s">
        <v>277</v>
      </c>
      <c r="I200" s="37">
        <v>19905528.595199998</v>
      </c>
      <c r="J200" s="32" t="s">
        <v>23</v>
      </c>
      <c r="K200" s="37">
        <v>0</v>
      </c>
      <c r="L200" s="32" t="s">
        <v>277</v>
      </c>
      <c r="M200" s="37">
        <v>19905528.595199998</v>
      </c>
      <c r="N200" s="32" t="s">
        <v>23</v>
      </c>
      <c r="O200" s="37">
        <v>0</v>
      </c>
      <c r="P200" s="37">
        <v>19481251.891199999</v>
      </c>
      <c r="Q200" s="37">
        <v>178704.4896</v>
      </c>
      <c r="R200" s="37">
        <v>245572.2144</v>
      </c>
      <c r="S200" s="41">
        <v>0</v>
      </c>
      <c r="T200" s="32" t="s">
        <v>290</v>
      </c>
      <c r="U200" s="32" t="s">
        <v>106</v>
      </c>
      <c r="V200" s="32" t="s">
        <v>293</v>
      </c>
      <c r="W200" s="41" t="s">
        <v>106</v>
      </c>
      <c r="X200" s="41">
        <v>1</v>
      </c>
      <c r="Y200" s="32" t="s">
        <v>106</v>
      </c>
      <c r="Z200" s="32" t="s">
        <v>106</v>
      </c>
      <c r="AA200" s="41" t="s">
        <v>106</v>
      </c>
      <c r="AB200" s="41" t="s">
        <v>106</v>
      </c>
      <c r="AC200" s="32" t="s">
        <v>106</v>
      </c>
    </row>
    <row r="201">
      <c r="A201" s="32" t="s">
        <v>104</v>
      </c>
      <c r="B201" s="32" t="s">
        <v>105</v>
      </c>
      <c r="C201" s="32" t="s">
        <v>42</v>
      </c>
      <c r="D201" s="32" t="s">
        <v>162</v>
      </c>
      <c r="E201" s="32" t="s">
        <v>231</v>
      </c>
      <c r="F201" s="32" t="s">
        <v>242</v>
      </c>
      <c r="G201" s="32" t="s">
        <v>106</v>
      </c>
      <c r="H201" s="32" t="s">
        <v>277</v>
      </c>
      <c r="I201" s="37">
        <v>13805890.237440001</v>
      </c>
      <c r="J201" s="32" t="s">
        <v>23</v>
      </c>
      <c r="K201" s="37">
        <v>0</v>
      </c>
      <c r="L201" s="32" t="s">
        <v>277</v>
      </c>
      <c r="M201" s="37">
        <v>13805890.237440001</v>
      </c>
      <c r="N201" s="32" t="s">
        <v>23</v>
      </c>
      <c r="O201" s="37">
        <v>0</v>
      </c>
      <c r="P201" s="37">
        <v>13646384.640000001</v>
      </c>
      <c r="Q201" s="37">
        <v>159505.59744</v>
      </c>
      <c r="R201" s="37">
        <v>0</v>
      </c>
      <c r="S201" s="41">
        <v>0</v>
      </c>
      <c r="T201" s="32" t="s">
        <v>290</v>
      </c>
      <c r="U201" s="32" t="s">
        <v>106</v>
      </c>
      <c r="V201" s="32" t="s">
        <v>293</v>
      </c>
      <c r="W201" s="41" t="s">
        <v>106</v>
      </c>
      <c r="X201" s="41">
        <v>1</v>
      </c>
      <c r="Y201" s="32" t="s">
        <v>106</v>
      </c>
      <c r="Z201" s="32" t="s">
        <v>106</v>
      </c>
      <c r="AA201" s="41" t="s">
        <v>106</v>
      </c>
      <c r="AB201" s="41" t="s">
        <v>106</v>
      </c>
      <c r="AC201" s="32" t="s">
        <v>106</v>
      </c>
    </row>
    <row r="202">
      <c r="A202" s="32" t="s">
        <v>104</v>
      </c>
      <c r="B202" s="32" t="s">
        <v>105</v>
      </c>
      <c r="C202" s="32" t="s">
        <v>42</v>
      </c>
      <c r="D202" s="32" t="s">
        <v>162</v>
      </c>
      <c r="E202" s="32" t="s">
        <v>231</v>
      </c>
      <c r="F202" s="32" t="s">
        <v>242</v>
      </c>
      <c r="G202" s="32" t="s">
        <v>106</v>
      </c>
      <c r="H202" s="32" t="s">
        <v>277</v>
      </c>
      <c r="I202" s="37">
        <v>13016978.703360001</v>
      </c>
      <c r="J202" s="32" t="s">
        <v>23</v>
      </c>
      <c r="K202" s="37">
        <v>0</v>
      </c>
      <c r="L202" s="32" t="s">
        <v>277</v>
      </c>
      <c r="M202" s="37">
        <v>13016978.703360001</v>
      </c>
      <c r="N202" s="32" t="s">
        <v>23</v>
      </c>
      <c r="O202" s="37">
        <v>0</v>
      </c>
      <c r="P202" s="37">
        <v>12866591.232000001</v>
      </c>
      <c r="Q202" s="37">
        <v>150387.47136</v>
      </c>
      <c r="R202" s="37">
        <v>0</v>
      </c>
      <c r="S202" s="41">
        <v>0</v>
      </c>
      <c r="T202" s="32" t="s">
        <v>290</v>
      </c>
      <c r="U202" s="32" t="s">
        <v>106</v>
      </c>
      <c r="V202" s="32" t="s">
        <v>293</v>
      </c>
      <c r="W202" s="41" t="s">
        <v>106</v>
      </c>
      <c r="X202" s="41">
        <v>1</v>
      </c>
      <c r="Y202" s="32" t="s">
        <v>106</v>
      </c>
      <c r="Z202" s="32" t="s">
        <v>106</v>
      </c>
      <c r="AA202" s="41" t="s">
        <v>106</v>
      </c>
      <c r="AB202" s="41" t="s">
        <v>106</v>
      </c>
      <c r="AC202" s="32" t="s">
        <v>106</v>
      </c>
    </row>
    <row r="203">
      <c r="A203" s="32" t="s">
        <v>104</v>
      </c>
      <c r="B203" s="32" t="s">
        <v>105</v>
      </c>
      <c r="C203" s="32" t="s">
        <v>42</v>
      </c>
      <c r="D203" s="32" t="s">
        <v>162</v>
      </c>
      <c r="E203" s="32" t="s">
        <v>231</v>
      </c>
      <c r="F203" s="32" t="s">
        <v>242</v>
      </c>
      <c r="G203" s="32" t="s">
        <v>106</v>
      </c>
      <c r="H203" s="32" t="s">
        <v>277</v>
      </c>
      <c r="I203" s="37">
        <v>33134137.009920001</v>
      </c>
      <c r="J203" s="32" t="s">
        <v>23</v>
      </c>
      <c r="K203" s="37">
        <v>0</v>
      </c>
      <c r="L203" s="32" t="s">
        <v>277</v>
      </c>
      <c r="M203" s="37">
        <v>33134137.009920001</v>
      </c>
      <c r="N203" s="32" t="s">
        <v>23</v>
      </c>
      <c r="O203" s="37">
        <v>0</v>
      </c>
      <c r="P203" s="37">
        <v>32751323.136</v>
      </c>
      <c r="Q203" s="37">
        <v>150388.57152</v>
      </c>
      <c r="R203" s="37">
        <v>232425.3024</v>
      </c>
      <c r="S203" s="41">
        <v>0</v>
      </c>
      <c r="T203" s="32" t="s">
        <v>290</v>
      </c>
      <c r="U203" s="32" t="s">
        <v>106</v>
      </c>
      <c r="V203" s="32" t="s">
        <v>293</v>
      </c>
      <c r="W203" s="41" t="s">
        <v>106</v>
      </c>
      <c r="X203" s="41">
        <v>1</v>
      </c>
      <c r="Y203" s="32" t="s">
        <v>106</v>
      </c>
      <c r="Z203" s="32" t="s">
        <v>106</v>
      </c>
      <c r="AA203" s="41" t="s">
        <v>106</v>
      </c>
      <c r="AB203" s="41" t="s">
        <v>106</v>
      </c>
      <c r="AC203" s="32" t="s">
        <v>106</v>
      </c>
    </row>
    <row r="204">
      <c r="A204" s="32" t="s">
        <v>104</v>
      </c>
      <c r="B204" s="32" t="s">
        <v>105</v>
      </c>
      <c r="C204" s="32" t="s">
        <v>42</v>
      </c>
      <c r="D204" s="32" t="s">
        <v>162</v>
      </c>
      <c r="E204" s="32" t="s">
        <v>231</v>
      </c>
      <c r="F204" s="32" t="s">
        <v>242</v>
      </c>
      <c r="G204" s="32" t="s">
        <v>106</v>
      </c>
      <c r="H204" s="32" t="s">
        <v>277</v>
      </c>
      <c r="I204" s="37">
        <v>31687801.764479998</v>
      </c>
      <c r="J204" s="32" t="s">
        <v>23</v>
      </c>
      <c r="K204" s="37">
        <v>0</v>
      </c>
      <c r="L204" s="32" t="s">
        <v>277</v>
      </c>
      <c r="M204" s="37">
        <v>31687801.764479998</v>
      </c>
      <c r="N204" s="32" t="s">
        <v>23</v>
      </c>
      <c r="O204" s="37">
        <v>0</v>
      </c>
      <c r="P204" s="37">
        <v>31321701.888</v>
      </c>
      <c r="Q204" s="37">
        <v>124205.86368</v>
      </c>
      <c r="R204" s="37">
        <v>241894.0128</v>
      </c>
      <c r="S204" s="41">
        <v>0</v>
      </c>
      <c r="T204" s="32" t="s">
        <v>290</v>
      </c>
      <c r="U204" s="32" t="s">
        <v>106</v>
      </c>
      <c r="V204" s="32" t="s">
        <v>293</v>
      </c>
      <c r="W204" s="41" t="s">
        <v>106</v>
      </c>
      <c r="X204" s="41">
        <v>1</v>
      </c>
      <c r="Y204" s="32" t="s">
        <v>106</v>
      </c>
      <c r="Z204" s="32" t="s">
        <v>106</v>
      </c>
      <c r="AA204" s="41" t="s">
        <v>106</v>
      </c>
      <c r="AB204" s="41" t="s">
        <v>106</v>
      </c>
      <c r="AC204" s="32" t="s">
        <v>106</v>
      </c>
    </row>
    <row r="205">
      <c r="A205" s="32" t="s">
        <v>104</v>
      </c>
      <c r="B205" s="32" t="s">
        <v>105</v>
      </c>
      <c r="C205" s="32" t="s">
        <v>42</v>
      </c>
      <c r="D205" s="32" t="s">
        <v>163</v>
      </c>
      <c r="E205" s="32" t="s">
        <v>232</v>
      </c>
      <c r="F205" s="32" t="s">
        <v>262</v>
      </c>
      <c r="G205" s="32" t="s">
        <v>106</v>
      </c>
      <c r="H205" s="32" t="s">
        <v>277</v>
      </c>
      <c r="I205" s="37">
        <v>38663052.332160003</v>
      </c>
      <c r="J205" s="32" t="s">
        <v>23</v>
      </c>
      <c r="K205" s="37">
        <v>0</v>
      </c>
      <c r="L205" s="32" t="s">
        <v>277</v>
      </c>
      <c r="M205" s="37">
        <v>38663052.332160003</v>
      </c>
      <c r="N205" s="32" t="s">
        <v>23</v>
      </c>
      <c r="O205" s="37">
        <v>0</v>
      </c>
      <c r="P205" s="37">
        <v>38161513.958400004</v>
      </c>
      <c r="Q205" s="37">
        <v>390876.94656</v>
      </c>
      <c r="R205" s="37">
        <v>110661.4272</v>
      </c>
      <c r="S205" s="41">
        <v>0</v>
      </c>
      <c r="T205" s="32" t="s">
        <v>290</v>
      </c>
      <c r="U205" s="32" t="s">
        <v>106</v>
      </c>
      <c r="V205" s="32" t="s">
        <v>293</v>
      </c>
      <c r="W205" s="41" t="s">
        <v>106</v>
      </c>
      <c r="X205" s="41">
        <v>1</v>
      </c>
      <c r="Y205" s="32" t="s">
        <v>106</v>
      </c>
      <c r="Z205" s="32" t="s">
        <v>106</v>
      </c>
      <c r="AA205" s="41" t="s">
        <v>106</v>
      </c>
      <c r="AB205" s="41" t="s">
        <v>106</v>
      </c>
      <c r="AC205" s="32" t="s">
        <v>106</v>
      </c>
    </row>
    <row r="206">
      <c r="A206" s="32" t="s">
        <v>104</v>
      </c>
      <c r="B206" s="32" t="s">
        <v>105</v>
      </c>
      <c r="C206" s="32" t="s">
        <v>42</v>
      </c>
      <c r="D206" s="32" t="s">
        <v>163</v>
      </c>
      <c r="E206" s="32" t="s">
        <v>232</v>
      </c>
      <c r="F206" s="32" t="s">
        <v>262</v>
      </c>
      <c r="G206" s="32" t="s">
        <v>106</v>
      </c>
      <c r="H206" s="32" t="s">
        <v>277</v>
      </c>
      <c r="I206" s="37">
        <v>32188385.56608</v>
      </c>
      <c r="J206" s="32" t="s">
        <v>23</v>
      </c>
      <c r="K206" s="37">
        <v>0</v>
      </c>
      <c r="L206" s="32" t="s">
        <v>277</v>
      </c>
      <c r="M206" s="37">
        <v>32188385.56608</v>
      </c>
      <c r="N206" s="32" t="s">
        <v>23</v>
      </c>
      <c r="O206" s="37">
        <v>0</v>
      </c>
      <c r="P206" s="37">
        <v>31770829.3728</v>
      </c>
      <c r="Q206" s="37">
        <v>84699.11808</v>
      </c>
      <c r="R206" s="37">
        <v>332857.0752</v>
      </c>
      <c r="S206" s="41">
        <v>0</v>
      </c>
      <c r="T206" s="32" t="s">
        <v>290</v>
      </c>
      <c r="U206" s="32" t="s">
        <v>106</v>
      </c>
      <c r="V206" s="32" t="s">
        <v>293</v>
      </c>
      <c r="W206" s="41" t="s">
        <v>106</v>
      </c>
      <c r="X206" s="41">
        <v>1</v>
      </c>
      <c r="Y206" s="32" t="s">
        <v>106</v>
      </c>
      <c r="Z206" s="32" t="s">
        <v>106</v>
      </c>
      <c r="AA206" s="41" t="s">
        <v>106</v>
      </c>
      <c r="AB206" s="41" t="s">
        <v>106</v>
      </c>
      <c r="AC206" s="32" t="s">
        <v>106</v>
      </c>
    </row>
    <row r="207">
      <c r="A207" s="32" t="s">
        <v>104</v>
      </c>
      <c r="B207" s="32" t="s">
        <v>105</v>
      </c>
      <c r="C207" s="32" t="s">
        <v>42</v>
      </c>
      <c r="D207" s="32" t="s">
        <v>163</v>
      </c>
      <c r="E207" s="32" t="s">
        <v>232</v>
      </c>
      <c r="F207" s="32" t="s">
        <v>262</v>
      </c>
      <c r="G207" s="32" t="s">
        <v>106</v>
      </c>
      <c r="H207" s="32" t="s">
        <v>277</v>
      </c>
      <c r="I207" s="37">
        <v>14799258.07296</v>
      </c>
      <c r="J207" s="32" t="s">
        <v>23</v>
      </c>
      <c r="K207" s="37">
        <v>0</v>
      </c>
      <c r="L207" s="32" t="s">
        <v>277</v>
      </c>
      <c r="M207" s="37">
        <v>14799258.07296</v>
      </c>
      <c r="N207" s="32" t="s">
        <v>23</v>
      </c>
      <c r="O207" s="37">
        <v>0</v>
      </c>
      <c r="P207" s="37">
        <v>14607277.2192</v>
      </c>
      <c r="Q207" s="37">
        <v>38259.16416</v>
      </c>
      <c r="R207" s="37">
        <v>153721.6896</v>
      </c>
      <c r="S207" s="41">
        <v>0</v>
      </c>
      <c r="T207" s="32" t="s">
        <v>290</v>
      </c>
      <c r="U207" s="32" t="s">
        <v>106</v>
      </c>
      <c r="V207" s="32" t="s">
        <v>293</v>
      </c>
      <c r="W207" s="41" t="s">
        <v>106</v>
      </c>
      <c r="X207" s="41">
        <v>1</v>
      </c>
      <c r="Y207" s="32" t="s">
        <v>106</v>
      </c>
      <c r="Z207" s="32" t="s">
        <v>106</v>
      </c>
      <c r="AA207" s="41" t="s">
        <v>106</v>
      </c>
      <c r="AB207" s="41" t="s">
        <v>106</v>
      </c>
      <c r="AC207" s="32" t="s">
        <v>106</v>
      </c>
    </row>
    <row r="208">
      <c r="A208" s="32" t="s">
        <v>104</v>
      </c>
      <c r="B208" s="32" t="s">
        <v>105</v>
      </c>
      <c r="C208" s="32" t="s">
        <v>42</v>
      </c>
      <c r="D208" s="32" t="s">
        <v>164</v>
      </c>
      <c r="E208" s="32" t="s">
        <v>233</v>
      </c>
      <c r="F208" s="32" t="s">
        <v>263</v>
      </c>
      <c r="G208" s="32" t="s">
        <v>106</v>
      </c>
      <c r="H208" s="32" t="s">
        <v>277</v>
      </c>
      <c r="I208" s="37">
        <v>90132933.921600014</v>
      </c>
      <c r="J208" s="32" t="s">
        <v>23</v>
      </c>
      <c r="K208" s="37">
        <v>0</v>
      </c>
      <c r="L208" s="32" t="s">
        <v>277</v>
      </c>
      <c r="M208" s="37">
        <v>90132933.921600014</v>
      </c>
      <c r="N208" s="32" t="s">
        <v>23</v>
      </c>
      <c r="O208" s="37">
        <v>0</v>
      </c>
      <c r="P208" s="37">
        <v>88196675.241600007</v>
      </c>
      <c r="Q208" s="37">
        <v>1299673.0992</v>
      </c>
      <c r="R208" s="37">
        <v>636585.5808</v>
      </c>
      <c r="S208" s="41">
        <v>0</v>
      </c>
      <c r="T208" s="32" t="s">
        <v>290</v>
      </c>
      <c r="U208" s="32" t="s">
        <v>106</v>
      </c>
      <c r="V208" s="32" t="s">
        <v>293</v>
      </c>
      <c r="W208" s="41" t="s">
        <v>106</v>
      </c>
      <c r="X208" s="41">
        <v>1</v>
      </c>
      <c r="Y208" s="32" t="s">
        <v>106</v>
      </c>
      <c r="Z208" s="32" t="s">
        <v>106</v>
      </c>
      <c r="AA208" s="41" t="s">
        <v>106</v>
      </c>
      <c r="AB208" s="41" t="s">
        <v>106</v>
      </c>
      <c r="AC208" s="32" t="s">
        <v>106</v>
      </c>
    </row>
    <row r="209">
      <c r="A209" s="32" t="s">
        <v>104</v>
      </c>
      <c r="B209" s="32" t="s">
        <v>105</v>
      </c>
      <c r="C209" s="32" t="s">
        <v>42</v>
      </c>
      <c r="D209" s="32" t="s">
        <v>164</v>
      </c>
      <c r="E209" s="32" t="s">
        <v>233</v>
      </c>
      <c r="F209" s="32" t="s">
        <v>263</v>
      </c>
      <c r="G209" s="32" t="s">
        <v>106</v>
      </c>
      <c r="H209" s="32" t="s">
        <v>277</v>
      </c>
      <c r="I209" s="37">
        <v>27603208.761599999</v>
      </c>
      <c r="J209" s="32" t="s">
        <v>23</v>
      </c>
      <c r="K209" s="37">
        <v>0</v>
      </c>
      <c r="L209" s="32" t="s">
        <v>277</v>
      </c>
      <c r="M209" s="37">
        <v>27603208.761599999</v>
      </c>
      <c r="N209" s="32" t="s">
        <v>23</v>
      </c>
      <c r="O209" s="37">
        <v>0</v>
      </c>
      <c r="P209" s="37">
        <v>27010231.689599998</v>
      </c>
      <c r="Q209" s="37">
        <v>298920.8064</v>
      </c>
      <c r="R209" s="37">
        <v>294056.2656</v>
      </c>
      <c r="S209" s="41">
        <v>0</v>
      </c>
      <c r="T209" s="32" t="s">
        <v>290</v>
      </c>
      <c r="U209" s="32" t="s">
        <v>106</v>
      </c>
      <c r="V209" s="32" t="s">
        <v>293</v>
      </c>
      <c r="W209" s="41" t="s">
        <v>106</v>
      </c>
      <c r="X209" s="41">
        <v>1</v>
      </c>
      <c r="Y209" s="32" t="s">
        <v>106</v>
      </c>
      <c r="Z209" s="32" t="s">
        <v>106</v>
      </c>
      <c r="AA209" s="41" t="s">
        <v>106</v>
      </c>
      <c r="AB209" s="41" t="s">
        <v>106</v>
      </c>
      <c r="AC209" s="32" t="s">
        <v>106</v>
      </c>
    </row>
    <row r="210">
      <c r="A210" s="32" t="s">
        <v>104</v>
      </c>
      <c r="B210" s="32" t="s">
        <v>105</v>
      </c>
      <c r="C210" s="32" t="s">
        <v>42</v>
      </c>
      <c r="D210" s="32" t="s">
        <v>164</v>
      </c>
      <c r="E210" s="32" t="s">
        <v>233</v>
      </c>
      <c r="F210" s="32" t="s">
        <v>263</v>
      </c>
      <c r="G210" s="32" t="s">
        <v>106</v>
      </c>
      <c r="H210" s="32" t="s">
        <v>277</v>
      </c>
      <c r="I210" s="37">
        <v>31922079.73632</v>
      </c>
      <c r="J210" s="32" t="s">
        <v>23</v>
      </c>
      <c r="K210" s="37">
        <v>0</v>
      </c>
      <c r="L210" s="32" t="s">
        <v>277</v>
      </c>
      <c r="M210" s="37">
        <v>31922079.73632</v>
      </c>
      <c r="N210" s="32" t="s">
        <v>23</v>
      </c>
      <c r="O210" s="37">
        <v>0</v>
      </c>
      <c r="P210" s="37">
        <v>31236322.137600001</v>
      </c>
      <c r="Q210" s="37">
        <v>163447.47072</v>
      </c>
      <c r="R210" s="37">
        <v>522310.128</v>
      </c>
      <c r="S210" s="41">
        <v>0</v>
      </c>
      <c r="T210" s="32" t="s">
        <v>290</v>
      </c>
      <c r="U210" s="32" t="s">
        <v>106</v>
      </c>
      <c r="V210" s="32" t="s">
        <v>293</v>
      </c>
      <c r="W210" s="41" t="s">
        <v>106</v>
      </c>
      <c r="X210" s="41">
        <v>1</v>
      </c>
      <c r="Y210" s="32" t="s">
        <v>106</v>
      </c>
      <c r="Z210" s="32" t="s">
        <v>106</v>
      </c>
      <c r="AA210" s="41" t="s">
        <v>106</v>
      </c>
      <c r="AB210" s="41" t="s">
        <v>106</v>
      </c>
      <c r="AC210" s="32" t="s">
        <v>106</v>
      </c>
    </row>
    <row r="211">
      <c r="A211" s="32" t="s">
        <v>104</v>
      </c>
      <c r="B211" s="32" t="s">
        <v>105</v>
      </c>
      <c r="C211" s="32" t="s">
        <v>42</v>
      </c>
      <c r="D211" s="32" t="s">
        <v>165</v>
      </c>
      <c r="E211" s="32" t="s">
        <v>234</v>
      </c>
      <c r="F211" s="32" t="s">
        <v>264</v>
      </c>
      <c r="G211" s="32" t="s">
        <v>106</v>
      </c>
      <c r="H211" s="32" t="s">
        <v>277</v>
      </c>
      <c r="I211" s="37">
        <v>68454247.200000003</v>
      </c>
      <c r="J211" s="32" t="s">
        <v>23</v>
      </c>
      <c r="K211" s="37">
        <v>0</v>
      </c>
      <c r="L211" s="32" t="s">
        <v>277</v>
      </c>
      <c r="M211" s="37">
        <v>68454247.200000003</v>
      </c>
      <c r="N211" s="32" t="s">
        <v>23</v>
      </c>
      <c r="O211" s="37">
        <v>0</v>
      </c>
      <c r="P211" s="37">
        <v>66795567.139200002</v>
      </c>
      <c r="Q211" s="37">
        <v>1072226.9376</v>
      </c>
      <c r="R211" s="37">
        <v>586453.1232</v>
      </c>
      <c r="S211" s="41">
        <v>0</v>
      </c>
      <c r="T211" s="32" t="s">
        <v>290</v>
      </c>
      <c r="U211" s="32" t="s">
        <v>106</v>
      </c>
      <c r="V211" s="32" t="s">
        <v>293</v>
      </c>
      <c r="W211" s="41" t="s">
        <v>106</v>
      </c>
      <c r="X211" s="41">
        <v>1</v>
      </c>
      <c r="Y211" s="32" t="s">
        <v>106</v>
      </c>
      <c r="Z211" s="32" t="s">
        <v>106</v>
      </c>
      <c r="AA211" s="41" t="s">
        <v>106</v>
      </c>
      <c r="AB211" s="41" t="s">
        <v>106</v>
      </c>
      <c r="AC211" s="32" t="s">
        <v>106</v>
      </c>
    </row>
    <row r="212">
      <c r="A212" s="32" t="s">
        <v>104</v>
      </c>
      <c r="B212" s="32" t="s">
        <v>105</v>
      </c>
      <c r="C212" s="32" t="s">
        <v>42</v>
      </c>
      <c r="D212" s="32" t="s">
        <v>165</v>
      </c>
      <c r="E212" s="32" t="s">
        <v>234</v>
      </c>
      <c r="F212" s="32" t="s">
        <v>264</v>
      </c>
      <c r="G212" s="32" t="s">
        <v>106</v>
      </c>
      <c r="H212" s="32" t="s">
        <v>277</v>
      </c>
      <c r="I212" s="37">
        <v>145771750.630080014</v>
      </c>
      <c r="J212" s="32" t="s">
        <v>23</v>
      </c>
      <c r="K212" s="37">
        <v>0</v>
      </c>
      <c r="L212" s="32" t="s">
        <v>277</v>
      </c>
      <c r="M212" s="37">
        <v>145771750.630080014</v>
      </c>
      <c r="N212" s="32" t="s">
        <v>23</v>
      </c>
      <c r="O212" s="37">
        <v>0</v>
      </c>
      <c r="P212" s="37">
        <v>142239596.553600013</v>
      </c>
      <c r="Q212" s="37">
        <v>2041000.87968</v>
      </c>
      <c r="R212" s="37">
        <v>1491153.1968</v>
      </c>
      <c r="S212" s="41">
        <v>0</v>
      </c>
      <c r="T212" s="32" t="s">
        <v>290</v>
      </c>
      <c r="U212" s="32" t="s">
        <v>106</v>
      </c>
      <c r="V212" s="32" t="s">
        <v>293</v>
      </c>
      <c r="W212" s="41" t="s">
        <v>106</v>
      </c>
      <c r="X212" s="41">
        <v>1</v>
      </c>
      <c r="Y212" s="32" t="s">
        <v>106</v>
      </c>
      <c r="Z212" s="32" t="s">
        <v>106</v>
      </c>
      <c r="AA212" s="41" t="s">
        <v>106</v>
      </c>
      <c r="AB212" s="41" t="s">
        <v>106</v>
      </c>
      <c r="AC212" s="32" t="s">
        <v>106</v>
      </c>
    </row>
    <row r="213">
      <c r="A213" s="32" t="s">
        <v>104</v>
      </c>
      <c r="B213" s="32" t="s">
        <v>105</v>
      </c>
      <c r="C213" s="32" t="s">
        <v>42</v>
      </c>
      <c r="D213" s="32" t="s">
        <v>165</v>
      </c>
      <c r="E213" s="32" t="s">
        <v>234</v>
      </c>
      <c r="F213" s="32" t="s">
        <v>264</v>
      </c>
      <c r="G213" s="32" t="s">
        <v>106</v>
      </c>
      <c r="H213" s="32" t="s">
        <v>277</v>
      </c>
      <c r="I213" s="37">
        <v>39035875.286399998</v>
      </c>
      <c r="J213" s="32" t="s">
        <v>23</v>
      </c>
      <c r="K213" s="37">
        <v>0</v>
      </c>
      <c r="L213" s="32" t="s">
        <v>277</v>
      </c>
      <c r="M213" s="37">
        <v>39035875.286399998</v>
      </c>
      <c r="N213" s="32" t="s">
        <v>23</v>
      </c>
      <c r="O213" s="37">
        <v>0</v>
      </c>
      <c r="P213" s="37">
        <v>38090032.895999998</v>
      </c>
      <c r="Q213" s="37">
        <v>426735.5616</v>
      </c>
      <c r="R213" s="37">
        <v>519106.8288</v>
      </c>
      <c r="S213" s="41">
        <v>0</v>
      </c>
      <c r="T213" s="32" t="s">
        <v>290</v>
      </c>
      <c r="U213" s="32" t="s">
        <v>106</v>
      </c>
      <c r="V213" s="32" t="s">
        <v>293</v>
      </c>
      <c r="W213" s="41" t="s">
        <v>106</v>
      </c>
      <c r="X213" s="41">
        <v>1</v>
      </c>
      <c r="Y213" s="32" t="s">
        <v>106</v>
      </c>
      <c r="Z213" s="32" t="s">
        <v>106</v>
      </c>
      <c r="AA213" s="41" t="s">
        <v>106</v>
      </c>
      <c r="AB213" s="41" t="s">
        <v>106</v>
      </c>
      <c r="AC213" s="32" t="s">
        <v>106</v>
      </c>
    </row>
    <row r="214">
      <c r="A214" s="32" t="s">
        <v>104</v>
      </c>
      <c r="B214" s="32" t="s">
        <v>105</v>
      </c>
      <c r="C214" s="32" t="s">
        <v>42</v>
      </c>
      <c r="D214" s="32" t="s">
        <v>166</v>
      </c>
      <c r="E214" s="32" t="s">
        <v>235</v>
      </c>
      <c r="F214" s="32" t="s">
        <v>242</v>
      </c>
      <c r="G214" s="32" t="s">
        <v>106</v>
      </c>
      <c r="H214" s="32" t="s">
        <v>277</v>
      </c>
      <c r="I214" s="37">
        <v>9965143.66464</v>
      </c>
      <c r="J214" s="32" t="s">
        <v>23</v>
      </c>
      <c r="K214" s="37">
        <v>0</v>
      </c>
      <c r="L214" s="32" t="s">
        <v>277</v>
      </c>
      <c r="M214" s="37">
        <v>9965143.66464</v>
      </c>
      <c r="N214" s="32" t="s">
        <v>23</v>
      </c>
      <c r="O214" s="37">
        <v>0</v>
      </c>
      <c r="P214" s="37">
        <v>9860713.910399999</v>
      </c>
      <c r="Q214" s="37">
        <v>63060.07104</v>
      </c>
      <c r="R214" s="37">
        <v>41369.6832</v>
      </c>
      <c r="S214" s="41">
        <v>0</v>
      </c>
      <c r="T214" s="32" t="s">
        <v>290</v>
      </c>
      <c r="U214" s="32" t="s">
        <v>106</v>
      </c>
      <c r="V214" s="32" t="s">
        <v>293</v>
      </c>
      <c r="W214" s="41" t="s">
        <v>106</v>
      </c>
      <c r="X214" s="41">
        <v>1</v>
      </c>
      <c r="Y214" s="32" t="s">
        <v>106</v>
      </c>
      <c r="Z214" s="32" t="s">
        <v>106</v>
      </c>
      <c r="AA214" s="41" t="s">
        <v>106</v>
      </c>
      <c r="AB214" s="41" t="s">
        <v>106</v>
      </c>
      <c r="AC214" s="32" t="s">
        <v>106</v>
      </c>
    </row>
    <row r="215">
      <c r="A215" s="32" t="s">
        <v>104</v>
      </c>
      <c r="B215" s="32" t="s">
        <v>105</v>
      </c>
      <c r="C215" s="32" t="s">
        <v>42</v>
      </c>
      <c r="D215" s="32" t="s">
        <v>166</v>
      </c>
      <c r="E215" s="32" t="s">
        <v>235</v>
      </c>
      <c r="F215" s="32" t="s">
        <v>242</v>
      </c>
      <c r="G215" s="32" t="s">
        <v>106</v>
      </c>
      <c r="H215" s="32" t="s">
        <v>277</v>
      </c>
      <c r="I215" s="37">
        <v>70494237.949440002</v>
      </c>
      <c r="J215" s="32" t="s">
        <v>23</v>
      </c>
      <c r="K215" s="37">
        <v>0</v>
      </c>
      <c r="L215" s="32" t="s">
        <v>277</v>
      </c>
      <c r="M215" s="37">
        <v>70494237.949440002</v>
      </c>
      <c r="N215" s="32" t="s">
        <v>23</v>
      </c>
      <c r="O215" s="37">
        <v>0</v>
      </c>
      <c r="P215" s="37">
        <v>69755426.601600006</v>
      </c>
      <c r="Q215" s="37">
        <v>316630.44864</v>
      </c>
      <c r="R215" s="37">
        <v>422180.8992</v>
      </c>
      <c r="S215" s="41">
        <v>0</v>
      </c>
      <c r="T215" s="32" t="s">
        <v>290</v>
      </c>
      <c r="U215" s="32" t="s">
        <v>106</v>
      </c>
      <c r="V215" s="32" t="s">
        <v>293</v>
      </c>
      <c r="W215" s="41" t="s">
        <v>106</v>
      </c>
      <c r="X215" s="41">
        <v>1</v>
      </c>
      <c r="Y215" s="32" t="s">
        <v>106</v>
      </c>
      <c r="Z215" s="32" t="s">
        <v>106</v>
      </c>
      <c r="AA215" s="41" t="s">
        <v>106</v>
      </c>
      <c r="AB215" s="41" t="s">
        <v>106</v>
      </c>
      <c r="AC215" s="32" t="s">
        <v>106</v>
      </c>
    </row>
    <row r="216">
      <c r="A216" s="32" t="s">
        <v>104</v>
      </c>
      <c r="B216" s="32" t="s">
        <v>105</v>
      </c>
      <c r="C216" s="32" t="s">
        <v>42</v>
      </c>
      <c r="D216" s="32" t="s">
        <v>166</v>
      </c>
      <c r="E216" s="32" t="s">
        <v>235</v>
      </c>
      <c r="F216" s="32" t="s">
        <v>242</v>
      </c>
      <c r="G216" s="32" t="s">
        <v>106</v>
      </c>
      <c r="H216" s="32" t="s">
        <v>277</v>
      </c>
      <c r="I216" s="37">
        <v>21775705.98144</v>
      </c>
      <c r="J216" s="32" t="s">
        <v>23</v>
      </c>
      <c r="K216" s="37">
        <v>0</v>
      </c>
      <c r="L216" s="32" t="s">
        <v>277</v>
      </c>
      <c r="M216" s="37">
        <v>21775705.98144</v>
      </c>
      <c r="N216" s="32" t="s">
        <v>23</v>
      </c>
      <c r="O216" s="37">
        <v>0</v>
      </c>
      <c r="P216" s="37">
        <v>21547488.057599999</v>
      </c>
      <c r="Q216" s="37">
        <v>84469.18464</v>
      </c>
      <c r="R216" s="37">
        <v>143748.7392</v>
      </c>
      <c r="S216" s="41">
        <v>0</v>
      </c>
      <c r="T216" s="32" t="s">
        <v>290</v>
      </c>
      <c r="U216" s="32" t="s">
        <v>106</v>
      </c>
      <c r="V216" s="32" t="s">
        <v>293</v>
      </c>
      <c r="W216" s="41" t="s">
        <v>106</v>
      </c>
      <c r="X216" s="41">
        <v>1</v>
      </c>
      <c r="Y216" s="32" t="s">
        <v>106</v>
      </c>
      <c r="Z216" s="32" t="s">
        <v>106</v>
      </c>
      <c r="AA216" s="41" t="s">
        <v>106</v>
      </c>
      <c r="AB216" s="41" t="s">
        <v>106</v>
      </c>
      <c r="AC216" s="32" t="s">
        <v>106</v>
      </c>
    </row>
    <row r="217">
      <c r="A217" s="32" t="s">
        <v>104</v>
      </c>
      <c r="B217" s="32" t="s">
        <v>105</v>
      </c>
      <c r="C217" s="32" t="s">
        <v>42</v>
      </c>
      <c r="D217" s="32" t="s">
        <v>167</v>
      </c>
      <c r="E217" s="32" t="s">
        <v>236</v>
      </c>
      <c r="F217" s="32" t="s">
        <v>265</v>
      </c>
      <c r="G217" s="32" t="s">
        <v>106</v>
      </c>
      <c r="H217" s="32" t="s">
        <v>277</v>
      </c>
      <c r="I217" s="37">
        <v>96031880.175359994</v>
      </c>
      <c r="J217" s="32" t="s">
        <v>23</v>
      </c>
      <c r="K217" s="37">
        <v>0</v>
      </c>
      <c r="L217" s="32" t="s">
        <v>277</v>
      </c>
      <c r="M217" s="37">
        <v>96031880.175359994</v>
      </c>
      <c r="N217" s="32" t="s">
        <v>23</v>
      </c>
      <c r="O217" s="37">
        <v>0</v>
      </c>
      <c r="P217" s="37">
        <v>94857260.246399999</v>
      </c>
      <c r="Q217" s="37">
        <v>535481.97696</v>
      </c>
      <c r="R217" s="37">
        <v>639137.952</v>
      </c>
      <c r="S217" s="41">
        <v>0</v>
      </c>
      <c r="T217" s="32" t="s">
        <v>290</v>
      </c>
      <c r="U217" s="32" t="s">
        <v>106</v>
      </c>
      <c r="V217" s="32" t="s">
        <v>293</v>
      </c>
      <c r="W217" s="41" t="s">
        <v>106</v>
      </c>
      <c r="X217" s="41">
        <v>1</v>
      </c>
      <c r="Y217" s="32" t="s">
        <v>106</v>
      </c>
      <c r="Z217" s="32" t="s">
        <v>106</v>
      </c>
      <c r="AA217" s="41" t="s">
        <v>106</v>
      </c>
      <c r="AB217" s="41" t="s">
        <v>106</v>
      </c>
      <c r="AC217" s="32" t="s">
        <v>106</v>
      </c>
    </row>
    <row r="218">
      <c r="A218" s="32" t="s">
        <v>104</v>
      </c>
      <c r="B218" s="32" t="s">
        <v>105</v>
      </c>
      <c r="C218" s="32" t="s">
        <v>42</v>
      </c>
      <c r="D218" s="32" t="s">
        <v>167</v>
      </c>
      <c r="E218" s="32" t="s">
        <v>236</v>
      </c>
      <c r="F218" s="32" t="s">
        <v>265</v>
      </c>
      <c r="G218" s="32" t="s">
        <v>106</v>
      </c>
      <c r="H218" s="32" t="s">
        <v>277</v>
      </c>
      <c r="I218" s="37">
        <v>69673803.530880004</v>
      </c>
      <c r="J218" s="32" t="s">
        <v>23</v>
      </c>
      <c r="K218" s="37">
        <v>0</v>
      </c>
      <c r="L218" s="32" t="s">
        <v>277</v>
      </c>
      <c r="M218" s="37">
        <v>69673803.530880004</v>
      </c>
      <c r="N218" s="32" t="s">
        <v>23</v>
      </c>
      <c r="O218" s="37">
        <v>0</v>
      </c>
      <c r="P218" s="37">
        <v>68821581.456</v>
      </c>
      <c r="Q218" s="37">
        <v>275714.39808</v>
      </c>
      <c r="R218" s="37">
        <v>576507.6768</v>
      </c>
      <c r="S218" s="41">
        <v>0</v>
      </c>
      <c r="T218" s="32" t="s">
        <v>290</v>
      </c>
      <c r="U218" s="32" t="s">
        <v>106</v>
      </c>
      <c r="V218" s="32" t="s">
        <v>293</v>
      </c>
      <c r="W218" s="41" t="s">
        <v>106</v>
      </c>
      <c r="X218" s="41">
        <v>1</v>
      </c>
      <c r="Y218" s="32" t="s">
        <v>106</v>
      </c>
      <c r="Z218" s="32" t="s">
        <v>106</v>
      </c>
      <c r="AA218" s="41" t="s">
        <v>106</v>
      </c>
      <c r="AB218" s="41" t="s">
        <v>106</v>
      </c>
      <c r="AC218" s="32" t="s">
        <v>106</v>
      </c>
    </row>
    <row r="219">
      <c r="A219" s="32" t="s">
        <v>104</v>
      </c>
      <c r="B219" s="32" t="s">
        <v>105</v>
      </c>
      <c r="C219" s="32" t="s">
        <v>42</v>
      </c>
      <c r="D219" s="32" t="s">
        <v>167</v>
      </c>
      <c r="E219" s="32" t="s">
        <v>236</v>
      </c>
      <c r="F219" s="32" t="s">
        <v>265</v>
      </c>
      <c r="G219" s="32" t="s">
        <v>106</v>
      </c>
      <c r="H219" s="32" t="s">
        <v>277</v>
      </c>
      <c r="I219" s="37">
        <v>28938581.869439997</v>
      </c>
      <c r="J219" s="32" t="s">
        <v>23</v>
      </c>
      <c r="K219" s="37">
        <v>0</v>
      </c>
      <c r="L219" s="32" t="s">
        <v>277</v>
      </c>
      <c r="M219" s="37">
        <v>28938581.869439997</v>
      </c>
      <c r="N219" s="32" t="s">
        <v>23</v>
      </c>
      <c r="O219" s="37">
        <v>0</v>
      </c>
      <c r="P219" s="37">
        <v>28584624.825599998</v>
      </c>
      <c r="Q219" s="37">
        <v>98892.28224</v>
      </c>
      <c r="R219" s="37">
        <v>255064.7616</v>
      </c>
      <c r="S219" s="41">
        <v>0</v>
      </c>
      <c r="T219" s="32" t="s">
        <v>290</v>
      </c>
      <c r="U219" s="32" t="s">
        <v>106</v>
      </c>
      <c r="V219" s="32" t="s">
        <v>293</v>
      </c>
      <c r="W219" s="41" t="s">
        <v>106</v>
      </c>
      <c r="X219" s="41">
        <v>1</v>
      </c>
      <c r="Y219" s="32" t="s">
        <v>106</v>
      </c>
      <c r="Z219" s="32" t="s">
        <v>106</v>
      </c>
      <c r="AA219" s="41" t="s">
        <v>106</v>
      </c>
      <c r="AB219" s="41" t="s">
        <v>106</v>
      </c>
      <c r="AC219" s="32" t="s">
        <v>106</v>
      </c>
    </row>
    <row r="220">
      <c r="A220" s="32" t="s">
        <v>104</v>
      </c>
      <c r="B220" s="32" t="s">
        <v>105</v>
      </c>
      <c r="C220" s="32" t="s">
        <v>42</v>
      </c>
      <c r="D220" s="32" t="s">
        <v>167</v>
      </c>
      <c r="E220" s="32" t="s">
        <v>236</v>
      </c>
      <c r="F220" s="32" t="s">
        <v>265</v>
      </c>
      <c r="G220" s="32" t="s">
        <v>106</v>
      </c>
      <c r="H220" s="32" t="s">
        <v>277</v>
      </c>
      <c r="I220" s="37">
        <v>22118662.158720002</v>
      </c>
      <c r="J220" s="32" t="s">
        <v>23</v>
      </c>
      <c r="K220" s="37">
        <v>0</v>
      </c>
      <c r="L220" s="32" t="s">
        <v>277</v>
      </c>
      <c r="M220" s="37">
        <v>22118662.158720002</v>
      </c>
      <c r="N220" s="32" t="s">
        <v>23</v>
      </c>
      <c r="O220" s="37">
        <v>0</v>
      </c>
      <c r="P220" s="37">
        <v>21848121.446400002</v>
      </c>
      <c r="Q220" s="37">
        <v>74259.33312</v>
      </c>
      <c r="R220" s="37">
        <v>196281.3792</v>
      </c>
      <c r="S220" s="41">
        <v>0</v>
      </c>
      <c r="T220" s="32" t="s">
        <v>290</v>
      </c>
      <c r="U220" s="32" t="s">
        <v>106</v>
      </c>
      <c r="V220" s="32" t="s">
        <v>293</v>
      </c>
      <c r="W220" s="41" t="s">
        <v>106</v>
      </c>
      <c r="X220" s="41">
        <v>1</v>
      </c>
      <c r="Y220" s="32" t="s">
        <v>106</v>
      </c>
      <c r="Z220" s="32" t="s">
        <v>106</v>
      </c>
      <c r="AA220" s="41" t="s">
        <v>106</v>
      </c>
      <c r="AB220" s="41" t="s">
        <v>106</v>
      </c>
      <c r="AC220" s="32" t="s">
        <v>106</v>
      </c>
    </row>
    <row r="221">
      <c r="A221" s="32" t="s">
        <v>104</v>
      </c>
      <c r="B221" s="32" t="s">
        <v>105</v>
      </c>
      <c r="C221" s="32" t="s">
        <v>42</v>
      </c>
      <c r="D221" s="32" t="s">
        <v>168</v>
      </c>
      <c r="E221" s="32" t="s">
        <v>237</v>
      </c>
      <c r="F221" s="32" t="s">
        <v>242</v>
      </c>
      <c r="G221" s="32" t="s">
        <v>106</v>
      </c>
      <c r="H221" s="32" t="s">
        <v>277</v>
      </c>
      <c r="I221" s="37">
        <v>18688087.871999998</v>
      </c>
      <c r="J221" s="32" t="s">
        <v>23</v>
      </c>
      <c r="K221" s="37">
        <v>0</v>
      </c>
      <c r="L221" s="32" t="s">
        <v>277</v>
      </c>
      <c r="M221" s="37">
        <v>18688087.871999998</v>
      </c>
      <c r="N221" s="32" t="s">
        <v>23</v>
      </c>
      <c r="O221" s="37">
        <v>0</v>
      </c>
      <c r="P221" s="37">
        <v>18408339.187199999</v>
      </c>
      <c r="Q221" s="37">
        <v>237115.6512</v>
      </c>
      <c r="R221" s="37">
        <v>42633.0336</v>
      </c>
      <c r="S221" s="41">
        <v>0</v>
      </c>
      <c r="T221" s="32" t="s">
        <v>290</v>
      </c>
      <c r="U221" s="32" t="s">
        <v>106</v>
      </c>
      <c r="V221" s="32" t="s">
        <v>293</v>
      </c>
      <c r="W221" s="41" t="s">
        <v>106</v>
      </c>
      <c r="X221" s="41">
        <v>1</v>
      </c>
      <c r="Y221" s="32" t="s">
        <v>106</v>
      </c>
      <c r="Z221" s="32" t="s">
        <v>106</v>
      </c>
      <c r="AA221" s="41" t="s">
        <v>106</v>
      </c>
      <c r="AB221" s="41" t="s">
        <v>106</v>
      </c>
      <c r="AC221" s="32" t="s">
        <v>106</v>
      </c>
    </row>
    <row r="222">
      <c r="A222" s="32" t="s">
        <v>104</v>
      </c>
      <c r="B222" s="32" t="s">
        <v>105</v>
      </c>
      <c r="C222" s="32" t="s">
        <v>42</v>
      </c>
      <c r="D222" s="32" t="s">
        <v>168</v>
      </c>
      <c r="E222" s="32" t="s">
        <v>237</v>
      </c>
      <c r="F222" s="32" t="s">
        <v>242</v>
      </c>
      <c r="G222" s="32" t="s">
        <v>106</v>
      </c>
      <c r="H222" s="32" t="s">
        <v>277</v>
      </c>
      <c r="I222" s="37">
        <v>34627939.758720003</v>
      </c>
      <c r="J222" s="32" t="s">
        <v>23</v>
      </c>
      <c r="K222" s="37">
        <v>0</v>
      </c>
      <c r="L222" s="32" t="s">
        <v>277</v>
      </c>
      <c r="M222" s="37">
        <v>34627939.758720003</v>
      </c>
      <c r="N222" s="32" t="s">
        <v>23</v>
      </c>
      <c r="O222" s="37">
        <v>0</v>
      </c>
      <c r="P222" s="37">
        <v>34109569.670400001</v>
      </c>
      <c r="Q222" s="37">
        <v>422095.08672</v>
      </c>
      <c r="R222" s="37">
        <v>96275.0016</v>
      </c>
      <c r="S222" s="41">
        <v>0</v>
      </c>
      <c r="T222" s="32" t="s">
        <v>290</v>
      </c>
      <c r="U222" s="32" t="s">
        <v>106</v>
      </c>
      <c r="V222" s="32" t="s">
        <v>293</v>
      </c>
      <c r="W222" s="41" t="s">
        <v>106</v>
      </c>
      <c r="X222" s="41">
        <v>1</v>
      </c>
      <c r="Y222" s="32" t="s">
        <v>106</v>
      </c>
      <c r="Z222" s="32" t="s">
        <v>106</v>
      </c>
      <c r="AA222" s="41" t="s">
        <v>106</v>
      </c>
      <c r="AB222" s="41" t="s">
        <v>106</v>
      </c>
      <c r="AC222" s="32" t="s">
        <v>106</v>
      </c>
    </row>
    <row r="223">
      <c r="A223" s="32" t="s">
        <v>104</v>
      </c>
      <c r="B223" s="32" t="s">
        <v>105</v>
      </c>
      <c r="C223" s="32" t="s">
        <v>42</v>
      </c>
      <c r="D223" s="32" t="s">
        <v>168</v>
      </c>
      <c r="E223" s="32" t="s">
        <v>237</v>
      </c>
      <c r="F223" s="32" t="s">
        <v>242</v>
      </c>
      <c r="G223" s="32" t="s">
        <v>106</v>
      </c>
      <c r="H223" s="32" t="s">
        <v>277</v>
      </c>
      <c r="I223" s="37">
        <v>78416770.100159988</v>
      </c>
      <c r="J223" s="32" t="s">
        <v>23</v>
      </c>
      <c r="K223" s="37">
        <v>0</v>
      </c>
      <c r="L223" s="32" t="s">
        <v>277</v>
      </c>
      <c r="M223" s="37">
        <v>78416770.100159988</v>
      </c>
      <c r="N223" s="32" t="s">
        <v>23</v>
      </c>
      <c r="O223" s="37">
        <v>0</v>
      </c>
      <c r="P223" s="37">
        <v>77242835.020799994</v>
      </c>
      <c r="Q223" s="37">
        <v>519878.95776</v>
      </c>
      <c r="R223" s="37">
        <v>654056.1216</v>
      </c>
      <c r="S223" s="41">
        <v>0</v>
      </c>
      <c r="T223" s="32" t="s">
        <v>290</v>
      </c>
      <c r="U223" s="32" t="s">
        <v>106</v>
      </c>
      <c r="V223" s="32" t="s">
        <v>293</v>
      </c>
      <c r="W223" s="41" t="s">
        <v>106</v>
      </c>
      <c r="X223" s="41">
        <v>1</v>
      </c>
      <c r="Y223" s="32" t="s">
        <v>106</v>
      </c>
      <c r="Z223" s="32" t="s">
        <v>106</v>
      </c>
      <c r="AA223" s="41" t="s">
        <v>106</v>
      </c>
      <c r="AB223" s="41" t="s">
        <v>106</v>
      </c>
      <c r="AC223" s="32" t="s">
        <v>106</v>
      </c>
    </row>
    <row r="224">
      <c r="A224" s="32" t="s">
        <v>104</v>
      </c>
      <c r="B224" s="32" t="s">
        <v>105</v>
      </c>
      <c r="C224" s="32" t="s">
        <v>42</v>
      </c>
      <c r="D224" s="32" t="s">
        <v>168</v>
      </c>
      <c r="E224" s="32" t="s">
        <v>237</v>
      </c>
      <c r="F224" s="32" t="s">
        <v>242</v>
      </c>
      <c r="G224" s="32" t="s">
        <v>106</v>
      </c>
      <c r="H224" s="32" t="s">
        <v>277</v>
      </c>
      <c r="I224" s="37">
        <v>15206989.470720001</v>
      </c>
      <c r="J224" s="32" t="s">
        <v>23</v>
      </c>
      <c r="K224" s="37">
        <v>0</v>
      </c>
      <c r="L224" s="32" t="s">
        <v>277</v>
      </c>
      <c r="M224" s="37">
        <v>15206989.470720001</v>
      </c>
      <c r="N224" s="32" t="s">
        <v>23</v>
      </c>
      <c r="O224" s="37">
        <v>0</v>
      </c>
      <c r="P224" s="37">
        <v>14979334.8288</v>
      </c>
      <c r="Q224" s="37">
        <v>71545.60512</v>
      </c>
      <c r="R224" s="37">
        <v>156109.0368</v>
      </c>
      <c r="S224" s="41">
        <v>0</v>
      </c>
      <c r="T224" s="32" t="s">
        <v>290</v>
      </c>
      <c r="U224" s="32" t="s">
        <v>106</v>
      </c>
      <c r="V224" s="32" t="s">
        <v>293</v>
      </c>
      <c r="W224" s="41" t="s">
        <v>106</v>
      </c>
      <c r="X224" s="41">
        <v>1</v>
      </c>
      <c r="Y224" s="32" t="s">
        <v>106</v>
      </c>
      <c r="Z224" s="32" t="s">
        <v>106</v>
      </c>
      <c r="AA224" s="41" t="s">
        <v>106</v>
      </c>
      <c r="AB224" s="41" t="s">
        <v>106</v>
      </c>
      <c r="AC224" s="32" t="s">
        <v>106</v>
      </c>
    </row>
    <row r="225">
      <c r="A225" s="32" t="s">
        <v>104</v>
      </c>
      <c r="B225" s="32" t="s">
        <v>105</v>
      </c>
      <c r="C225" s="32" t="s">
        <v>42</v>
      </c>
      <c r="D225" s="32" t="s">
        <v>168</v>
      </c>
      <c r="E225" s="32" t="s">
        <v>237</v>
      </c>
      <c r="F225" s="32" t="s">
        <v>242</v>
      </c>
      <c r="G225" s="32" t="s">
        <v>106</v>
      </c>
      <c r="H225" s="32" t="s">
        <v>277</v>
      </c>
      <c r="I225" s="37">
        <v>100402788.167999998</v>
      </c>
      <c r="J225" s="32" t="s">
        <v>23</v>
      </c>
      <c r="K225" s="37">
        <v>0</v>
      </c>
      <c r="L225" s="32" t="s">
        <v>277</v>
      </c>
      <c r="M225" s="37">
        <v>100402788.167999998</v>
      </c>
      <c r="N225" s="32" t="s">
        <v>23</v>
      </c>
      <c r="O225" s="37">
        <v>0</v>
      </c>
      <c r="P225" s="37">
        <v>98899704.652799994</v>
      </c>
      <c r="Q225" s="37">
        <v>407975.0832</v>
      </c>
      <c r="R225" s="37">
        <v>1095108.432</v>
      </c>
      <c r="S225" s="41">
        <v>0</v>
      </c>
      <c r="T225" s="32" t="s">
        <v>290</v>
      </c>
      <c r="U225" s="32" t="s">
        <v>106</v>
      </c>
      <c r="V225" s="32" t="s">
        <v>293</v>
      </c>
      <c r="W225" s="41" t="s">
        <v>106</v>
      </c>
      <c r="X225" s="41">
        <v>1</v>
      </c>
      <c r="Y225" s="32" t="s">
        <v>106</v>
      </c>
      <c r="Z225" s="32" t="s">
        <v>106</v>
      </c>
      <c r="AA225" s="41" t="s">
        <v>106</v>
      </c>
      <c r="AB225" s="41" t="s">
        <v>106</v>
      </c>
      <c r="AC225" s="32" t="s">
        <v>106</v>
      </c>
    </row>
    <row r="226">
      <c r="A226" s="32" t="s">
        <v>104</v>
      </c>
      <c r="B226" s="32" t="s">
        <v>105</v>
      </c>
      <c r="C226" s="32" t="s">
        <v>42</v>
      </c>
      <c r="D226" s="32" t="s">
        <v>168</v>
      </c>
      <c r="E226" s="32" t="s">
        <v>237</v>
      </c>
      <c r="F226" s="32" t="s">
        <v>242</v>
      </c>
      <c r="G226" s="32" t="s">
        <v>106</v>
      </c>
      <c r="H226" s="32" t="s">
        <v>277</v>
      </c>
      <c r="I226" s="37">
        <v>17405592.671039999</v>
      </c>
      <c r="J226" s="32" t="s">
        <v>23</v>
      </c>
      <c r="K226" s="37">
        <v>0</v>
      </c>
      <c r="L226" s="32" t="s">
        <v>277</v>
      </c>
      <c r="M226" s="37">
        <v>17405592.671039999</v>
      </c>
      <c r="N226" s="32" t="s">
        <v>23</v>
      </c>
      <c r="O226" s="37">
        <v>0</v>
      </c>
      <c r="P226" s="37">
        <v>17145021.791999999</v>
      </c>
      <c r="Q226" s="37">
        <v>45909.49344</v>
      </c>
      <c r="R226" s="37">
        <v>214661.3856</v>
      </c>
      <c r="S226" s="41">
        <v>0</v>
      </c>
      <c r="T226" s="32" t="s">
        <v>290</v>
      </c>
      <c r="U226" s="32" t="s">
        <v>106</v>
      </c>
      <c r="V226" s="32" t="s">
        <v>293</v>
      </c>
      <c r="W226" s="41" t="s">
        <v>106</v>
      </c>
      <c r="X226" s="41">
        <v>1</v>
      </c>
      <c r="Y226" s="32" t="s">
        <v>106</v>
      </c>
      <c r="Z226" s="32" t="s">
        <v>106</v>
      </c>
      <c r="AA226" s="41" t="s">
        <v>106</v>
      </c>
      <c r="AB226" s="41" t="s">
        <v>106</v>
      </c>
      <c r="AC226" s="32" t="s">
        <v>106</v>
      </c>
    </row>
    <row r="227">
      <c r="A227" s="32" t="s">
        <v>104</v>
      </c>
      <c r="B227" s="32" t="s">
        <v>105</v>
      </c>
      <c r="C227" s="32" t="s">
        <v>42</v>
      </c>
      <c r="D227" s="32" t="s">
        <v>169</v>
      </c>
      <c r="E227" s="32" t="s">
        <v>238</v>
      </c>
      <c r="F227" s="32" t="s">
        <v>266</v>
      </c>
      <c r="G227" s="32" t="s">
        <v>106</v>
      </c>
      <c r="H227" s="32" t="s">
        <v>277</v>
      </c>
      <c r="I227" s="37">
        <v>28758732.48</v>
      </c>
      <c r="J227" s="32" t="s">
        <v>23</v>
      </c>
      <c r="K227" s="37">
        <v>0</v>
      </c>
      <c r="L227" s="32" t="s">
        <v>277</v>
      </c>
      <c r="M227" s="37">
        <v>28758732.48</v>
      </c>
      <c r="N227" s="32" t="s">
        <v>23</v>
      </c>
      <c r="O227" s="37">
        <v>0</v>
      </c>
      <c r="P227" s="37">
        <v>28758732.48</v>
      </c>
      <c r="Q227" s="37">
        <v>0</v>
      </c>
      <c r="R227" s="37">
        <v>0</v>
      </c>
      <c r="S227" s="41">
        <v>0</v>
      </c>
      <c r="T227" s="32" t="s">
        <v>290</v>
      </c>
      <c r="U227" s="32" t="s">
        <v>106</v>
      </c>
      <c r="V227" s="32" t="s">
        <v>293</v>
      </c>
      <c r="W227" s="41" t="s">
        <v>106</v>
      </c>
      <c r="X227" s="41">
        <v>1</v>
      </c>
      <c r="Y227" s="32" t="s">
        <v>106</v>
      </c>
      <c r="Z227" s="32" t="s">
        <v>106</v>
      </c>
      <c r="AA227" s="41" t="s">
        <v>106</v>
      </c>
      <c r="AB227" s="41" t="s">
        <v>106</v>
      </c>
      <c r="AC227" s="32" t="s">
        <v>106</v>
      </c>
    </row>
    <row r="228">
      <c r="A228" s="32" t="s">
        <v>104</v>
      </c>
      <c r="B228" s="32" t="s">
        <v>105</v>
      </c>
      <c r="C228" s="32" t="s">
        <v>42</v>
      </c>
      <c r="D228" s="32" t="s">
        <v>169</v>
      </c>
      <c r="E228" s="32" t="s">
        <v>238</v>
      </c>
      <c r="F228" s="32" t="s">
        <v>266</v>
      </c>
      <c r="G228" s="32" t="s">
        <v>106</v>
      </c>
      <c r="H228" s="32" t="s">
        <v>277</v>
      </c>
      <c r="I228" s="37">
        <v>34453179.342720002</v>
      </c>
      <c r="J228" s="32" t="s">
        <v>23</v>
      </c>
      <c r="K228" s="37">
        <v>0</v>
      </c>
      <c r="L228" s="32" t="s">
        <v>277</v>
      </c>
      <c r="M228" s="37">
        <v>34453179.342720002</v>
      </c>
      <c r="N228" s="32" t="s">
        <v>23</v>
      </c>
      <c r="O228" s="37">
        <v>0</v>
      </c>
      <c r="P228" s="37">
        <v>34254031.68</v>
      </c>
      <c r="Q228" s="37">
        <v>107086.27392</v>
      </c>
      <c r="R228" s="37">
        <v>92061.3888</v>
      </c>
      <c r="S228" s="41">
        <v>0</v>
      </c>
      <c r="T228" s="32" t="s">
        <v>290</v>
      </c>
      <c r="U228" s="32" t="s">
        <v>106</v>
      </c>
      <c r="V228" s="32" t="s">
        <v>293</v>
      </c>
      <c r="W228" s="41" t="s">
        <v>106</v>
      </c>
      <c r="X228" s="41">
        <v>1</v>
      </c>
      <c r="Y228" s="32" t="s">
        <v>106</v>
      </c>
      <c r="Z228" s="32" t="s">
        <v>106</v>
      </c>
      <c r="AA228" s="41" t="s">
        <v>106</v>
      </c>
      <c r="AB228" s="41" t="s">
        <v>106</v>
      </c>
      <c r="AC228" s="32" t="s">
        <v>106</v>
      </c>
    </row>
    <row r="229">
      <c r="A229" s="32" t="s">
        <v>104</v>
      </c>
      <c r="B229" s="32" t="s">
        <v>105</v>
      </c>
      <c r="C229" s="32" t="s">
        <v>42</v>
      </c>
      <c r="D229" s="32" t="s">
        <v>169</v>
      </c>
      <c r="E229" s="32" t="s">
        <v>238</v>
      </c>
      <c r="F229" s="32" t="s">
        <v>266</v>
      </c>
      <c r="G229" s="32" t="s">
        <v>106</v>
      </c>
      <c r="H229" s="32" t="s">
        <v>277</v>
      </c>
      <c r="I229" s="37">
        <v>14739325.390079999</v>
      </c>
      <c r="J229" s="32" t="s">
        <v>23</v>
      </c>
      <c r="K229" s="37">
        <v>0</v>
      </c>
      <c r="L229" s="32" t="s">
        <v>277</v>
      </c>
      <c r="M229" s="37">
        <v>14739325.390079999</v>
      </c>
      <c r="N229" s="32" t="s">
        <v>23</v>
      </c>
      <c r="O229" s="37">
        <v>0</v>
      </c>
      <c r="P229" s="37">
        <v>14654131.199999999</v>
      </c>
      <c r="Q229" s="37">
        <v>45005.34528</v>
      </c>
      <c r="R229" s="37">
        <v>40188.8448</v>
      </c>
      <c r="S229" s="41">
        <v>0</v>
      </c>
      <c r="T229" s="32" t="s">
        <v>290</v>
      </c>
      <c r="U229" s="32" t="s">
        <v>106</v>
      </c>
      <c r="V229" s="32" t="s">
        <v>293</v>
      </c>
      <c r="W229" s="41" t="s">
        <v>106</v>
      </c>
      <c r="X229" s="41">
        <v>1</v>
      </c>
      <c r="Y229" s="32" t="s">
        <v>106</v>
      </c>
      <c r="Z229" s="32" t="s">
        <v>106</v>
      </c>
      <c r="AA229" s="41" t="s">
        <v>106</v>
      </c>
      <c r="AB229" s="41" t="s">
        <v>106</v>
      </c>
      <c r="AC229" s="32" t="s">
        <v>106</v>
      </c>
    </row>
    <row r="230">
      <c r="A230" s="32" t="s">
        <v>104</v>
      </c>
      <c r="B230" s="32" t="s">
        <v>105</v>
      </c>
      <c r="C230" s="32" t="s">
        <v>42</v>
      </c>
      <c r="D230" s="32" t="s">
        <v>170</v>
      </c>
      <c r="E230" s="32" t="s">
        <v>239</v>
      </c>
      <c r="F230" s="32" t="s">
        <v>267</v>
      </c>
      <c r="G230" s="32" t="s">
        <v>106</v>
      </c>
      <c r="H230" s="32" t="s">
        <v>277</v>
      </c>
      <c r="I230" s="37">
        <v>23657138.18784</v>
      </c>
      <c r="J230" s="32" t="s">
        <v>23</v>
      </c>
      <c r="K230" s="37">
        <v>0</v>
      </c>
      <c r="L230" s="32" t="s">
        <v>277</v>
      </c>
      <c r="M230" s="37">
        <v>23657138.18784</v>
      </c>
      <c r="N230" s="32" t="s">
        <v>23</v>
      </c>
      <c r="O230" s="37">
        <v>0</v>
      </c>
      <c r="P230" s="37">
        <v>23599733.855999999</v>
      </c>
      <c r="Q230" s="37">
        <v>45559.27584</v>
      </c>
      <c r="R230" s="37">
        <v>11845.056</v>
      </c>
      <c r="S230" s="41">
        <v>0</v>
      </c>
      <c r="T230" s="32" t="s">
        <v>290</v>
      </c>
      <c r="U230" s="32" t="s">
        <v>106</v>
      </c>
      <c r="V230" s="32" t="s">
        <v>293</v>
      </c>
      <c r="W230" s="41" t="s">
        <v>106</v>
      </c>
      <c r="X230" s="41">
        <v>1</v>
      </c>
      <c r="Y230" s="32" t="s">
        <v>106</v>
      </c>
      <c r="Z230" s="32" t="s">
        <v>106</v>
      </c>
      <c r="AA230" s="41" t="s">
        <v>106</v>
      </c>
      <c r="AB230" s="41" t="s">
        <v>106</v>
      </c>
      <c r="AC230" s="32" t="s">
        <v>106</v>
      </c>
    </row>
    <row r="231">
      <c r="A231" s="32" t="s">
        <v>104</v>
      </c>
      <c r="B231" s="32" t="s">
        <v>105</v>
      </c>
      <c r="C231" s="32" t="s">
        <v>42</v>
      </c>
      <c r="D231" s="32" t="s">
        <v>170</v>
      </c>
      <c r="E231" s="32" t="s">
        <v>239</v>
      </c>
      <c r="F231" s="32" t="s">
        <v>267</v>
      </c>
      <c r="G231" s="32" t="s">
        <v>106</v>
      </c>
      <c r="H231" s="32" t="s">
        <v>277</v>
      </c>
      <c r="I231" s="37">
        <v>147721735.639679998</v>
      </c>
      <c r="J231" s="32" t="s">
        <v>23</v>
      </c>
      <c r="K231" s="37">
        <v>0</v>
      </c>
      <c r="L231" s="32" t="s">
        <v>277</v>
      </c>
      <c r="M231" s="37">
        <v>147721735.639679998</v>
      </c>
      <c r="N231" s="32" t="s">
        <v>23</v>
      </c>
      <c r="O231" s="37">
        <v>0</v>
      </c>
      <c r="P231" s="37">
        <v>147363230.534399986</v>
      </c>
      <c r="Q231" s="37">
        <v>224953.01568</v>
      </c>
      <c r="R231" s="37">
        <v>133552.0896</v>
      </c>
      <c r="S231" s="41">
        <v>0</v>
      </c>
      <c r="T231" s="32" t="s">
        <v>290</v>
      </c>
      <c r="U231" s="32" t="s">
        <v>106</v>
      </c>
      <c r="V231" s="32" t="s">
        <v>293</v>
      </c>
      <c r="W231" s="41" t="s">
        <v>106</v>
      </c>
      <c r="X231" s="41">
        <v>1</v>
      </c>
      <c r="Y231" s="32" t="s">
        <v>106</v>
      </c>
      <c r="Z231" s="32" t="s">
        <v>106</v>
      </c>
      <c r="AA231" s="41" t="s">
        <v>106</v>
      </c>
      <c r="AB231" s="41" t="s">
        <v>106</v>
      </c>
      <c r="AC231" s="32" t="s">
        <v>106</v>
      </c>
    </row>
    <row r="232">
      <c r="A232" s="32" t="s">
        <v>104</v>
      </c>
      <c r="B232" s="32" t="s">
        <v>105</v>
      </c>
      <c r="C232" s="32" t="s">
        <v>42</v>
      </c>
      <c r="D232" s="32" t="s">
        <v>170</v>
      </c>
      <c r="E232" s="32" t="s">
        <v>239</v>
      </c>
      <c r="F232" s="32" t="s">
        <v>267</v>
      </c>
      <c r="G232" s="32" t="s">
        <v>106</v>
      </c>
      <c r="H232" s="32" t="s">
        <v>277</v>
      </c>
      <c r="I232" s="37">
        <v>14808286.719360001</v>
      </c>
      <c r="J232" s="32" t="s">
        <v>23</v>
      </c>
      <c r="K232" s="37">
        <v>0</v>
      </c>
      <c r="L232" s="32" t="s">
        <v>277</v>
      </c>
      <c r="M232" s="37">
        <v>14808286.719360001</v>
      </c>
      <c r="N232" s="32" t="s">
        <v>23</v>
      </c>
      <c r="O232" s="37">
        <v>0</v>
      </c>
      <c r="P232" s="37">
        <v>14772352.560000001</v>
      </c>
      <c r="Q232" s="37">
        <v>6789.08736</v>
      </c>
      <c r="R232" s="37">
        <v>29145.072</v>
      </c>
      <c r="S232" s="41">
        <v>0</v>
      </c>
      <c r="T232" s="32" t="s">
        <v>290</v>
      </c>
      <c r="U232" s="32" t="s">
        <v>106</v>
      </c>
      <c r="V232" s="32" t="s">
        <v>293</v>
      </c>
      <c r="W232" s="41" t="s">
        <v>106</v>
      </c>
      <c r="X232" s="41">
        <v>1</v>
      </c>
      <c r="Y232" s="32" t="s">
        <v>106</v>
      </c>
      <c r="Z232" s="32" t="s">
        <v>106</v>
      </c>
      <c r="AA232" s="41" t="s">
        <v>106</v>
      </c>
      <c r="AB232" s="41" t="s">
        <v>106</v>
      </c>
      <c r="AC232" s="32" t="s">
        <v>106</v>
      </c>
    </row>
    <row r="233">
      <c r="A233" s="32" t="s">
        <v>104</v>
      </c>
      <c r="B233" s="32" t="s">
        <v>105</v>
      </c>
      <c r="C233" s="32" t="s">
        <v>42</v>
      </c>
      <c r="D233" s="32" t="s">
        <v>170</v>
      </c>
      <c r="E233" s="32" t="s">
        <v>239</v>
      </c>
      <c r="F233" s="32" t="s">
        <v>267</v>
      </c>
      <c r="G233" s="32" t="s">
        <v>106</v>
      </c>
      <c r="H233" s="32" t="s">
        <v>277</v>
      </c>
      <c r="I233" s="37">
        <v>14808286.719360001</v>
      </c>
      <c r="J233" s="32" t="s">
        <v>23</v>
      </c>
      <c r="K233" s="37">
        <v>0</v>
      </c>
      <c r="L233" s="32" t="s">
        <v>277</v>
      </c>
      <c r="M233" s="37">
        <v>14808286.719360001</v>
      </c>
      <c r="N233" s="32" t="s">
        <v>23</v>
      </c>
      <c r="O233" s="37">
        <v>0</v>
      </c>
      <c r="P233" s="37">
        <v>14772352.560000001</v>
      </c>
      <c r="Q233" s="37">
        <v>5760.43776</v>
      </c>
      <c r="R233" s="37">
        <v>30173.7216</v>
      </c>
      <c r="S233" s="41">
        <v>0</v>
      </c>
      <c r="T233" s="32" t="s">
        <v>290</v>
      </c>
      <c r="U233" s="32" t="s">
        <v>106</v>
      </c>
      <c r="V233" s="32" t="s">
        <v>293</v>
      </c>
      <c r="W233" s="41" t="s">
        <v>106</v>
      </c>
      <c r="X233" s="41">
        <v>1</v>
      </c>
      <c r="Y233" s="32" t="s">
        <v>106</v>
      </c>
      <c r="Z233" s="32" t="s">
        <v>106</v>
      </c>
      <c r="AA233" s="41" t="s">
        <v>106</v>
      </c>
      <c r="AB233" s="41" t="s">
        <v>106</v>
      </c>
      <c r="AC233" s="32" t="s">
        <v>106</v>
      </c>
    </row>
    <row r="234">
      <c r="A234" s="32" t="s">
        <v>104</v>
      </c>
      <c r="B234" s="32" t="s">
        <v>105</v>
      </c>
      <c r="C234" s="32" t="s">
        <v>42</v>
      </c>
      <c r="D234" s="32" t="s">
        <v>170</v>
      </c>
      <c r="E234" s="32" t="s">
        <v>239</v>
      </c>
      <c r="F234" s="32" t="s">
        <v>267</v>
      </c>
      <c r="G234" s="32" t="s">
        <v>106</v>
      </c>
      <c r="H234" s="32" t="s">
        <v>277</v>
      </c>
      <c r="I234" s="37">
        <v>36298373.195519999</v>
      </c>
      <c r="J234" s="32" t="s">
        <v>23</v>
      </c>
      <c r="K234" s="37">
        <v>0</v>
      </c>
      <c r="L234" s="32" t="s">
        <v>277</v>
      </c>
      <c r="M234" s="37">
        <v>36298373.195519999</v>
      </c>
      <c r="N234" s="32" t="s">
        <v>23</v>
      </c>
      <c r="O234" s="37">
        <v>0</v>
      </c>
      <c r="P234" s="37">
        <v>36210279.350400001</v>
      </c>
      <c r="Q234" s="37">
        <v>9335.22432</v>
      </c>
      <c r="R234" s="37">
        <v>78758.6208</v>
      </c>
      <c r="S234" s="41">
        <v>0</v>
      </c>
      <c r="T234" s="32" t="s">
        <v>290</v>
      </c>
      <c r="U234" s="32" t="s">
        <v>106</v>
      </c>
      <c r="V234" s="32" t="s">
        <v>293</v>
      </c>
      <c r="W234" s="41" t="s">
        <v>106</v>
      </c>
      <c r="X234" s="41">
        <v>1</v>
      </c>
      <c r="Y234" s="32" t="s">
        <v>106</v>
      </c>
      <c r="Z234" s="32" t="s">
        <v>106</v>
      </c>
      <c r="AA234" s="41" t="s">
        <v>106</v>
      </c>
      <c r="AB234" s="41" t="s">
        <v>106</v>
      </c>
      <c r="AC234" s="32" t="s">
        <v>106</v>
      </c>
    </row>
    <row r="235">
      <c r="A235" s="32" t="s">
        <v>104</v>
      </c>
      <c r="B235" s="32" t="s">
        <v>105</v>
      </c>
      <c r="C235" s="32" t="s">
        <v>42</v>
      </c>
      <c r="D235" s="32" t="s">
        <v>171</v>
      </c>
      <c r="E235" s="32" t="s">
        <v>240</v>
      </c>
      <c r="F235" s="32" t="s">
        <v>268</v>
      </c>
      <c r="G235" s="32" t="s">
        <v>106</v>
      </c>
      <c r="H235" s="32" t="s">
        <v>277</v>
      </c>
      <c r="I235" s="37">
        <v>28835978.380800001</v>
      </c>
      <c r="J235" s="32" t="s">
        <v>23</v>
      </c>
      <c r="K235" s="37">
        <v>0</v>
      </c>
      <c r="L235" s="32" t="s">
        <v>277</v>
      </c>
      <c r="M235" s="37">
        <v>28835978.380800001</v>
      </c>
      <c r="N235" s="32" t="s">
        <v>23</v>
      </c>
      <c r="O235" s="37">
        <v>0</v>
      </c>
      <c r="P235" s="37">
        <v>28542661.056000002</v>
      </c>
      <c r="Q235" s="37">
        <v>183132.6336</v>
      </c>
      <c r="R235" s="37">
        <v>110184.6912</v>
      </c>
      <c r="S235" s="41">
        <v>0</v>
      </c>
      <c r="T235" s="32" t="s">
        <v>290</v>
      </c>
      <c r="U235" s="32" t="s">
        <v>106</v>
      </c>
      <c r="V235" s="32" t="s">
        <v>293</v>
      </c>
      <c r="W235" s="41" t="s">
        <v>106</v>
      </c>
      <c r="X235" s="41">
        <v>1</v>
      </c>
      <c r="Y235" s="32" t="s">
        <v>106</v>
      </c>
      <c r="Z235" s="32" t="s">
        <v>106</v>
      </c>
      <c r="AA235" s="41" t="s">
        <v>106</v>
      </c>
      <c r="AB235" s="41" t="s">
        <v>106</v>
      </c>
      <c r="AC235" s="32" t="s">
        <v>106</v>
      </c>
    </row>
    <row r="236">
      <c r="A236" s="32" t="s">
        <v>104</v>
      </c>
      <c r="B236" s="32" t="s">
        <v>105</v>
      </c>
      <c r="C236" s="32" t="s">
        <v>42</v>
      </c>
      <c r="D236" s="32" t="s">
        <v>171</v>
      </c>
      <c r="E236" s="32" t="s">
        <v>240</v>
      </c>
      <c r="F236" s="32" t="s">
        <v>268</v>
      </c>
      <c r="G236" s="32" t="s">
        <v>106</v>
      </c>
      <c r="H236" s="32" t="s">
        <v>277</v>
      </c>
      <c r="I236" s="37">
        <v>71165727.206400007</v>
      </c>
      <c r="J236" s="32" t="s">
        <v>23</v>
      </c>
      <c r="K236" s="37">
        <v>0</v>
      </c>
      <c r="L236" s="32" t="s">
        <v>277</v>
      </c>
      <c r="M236" s="37">
        <v>71165727.206400007</v>
      </c>
      <c r="N236" s="32" t="s">
        <v>23</v>
      </c>
      <c r="O236" s="37">
        <v>0</v>
      </c>
      <c r="P236" s="37">
        <v>70441823.760000005</v>
      </c>
      <c r="Q236" s="37">
        <v>341731.6992</v>
      </c>
      <c r="R236" s="37">
        <v>382171.7472</v>
      </c>
      <c r="S236" s="41">
        <v>0</v>
      </c>
      <c r="T236" s="32" t="s">
        <v>290</v>
      </c>
      <c r="U236" s="32" t="s">
        <v>106</v>
      </c>
      <c r="V236" s="32" t="s">
        <v>293</v>
      </c>
      <c r="W236" s="41" t="s">
        <v>106</v>
      </c>
      <c r="X236" s="41">
        <v>1</v>
      </c>
      <c r="Y236" s="32" t="s">
        <v>106</v>
      </c>
      <c r="Z236" s="32" t="s">
        <v>106</v>
      </c>
      <c r="AA236" s="41" t="s">
        <v>106</v>
      </c>
      <c r="AB236" s="41" t="s">
        <v>106</v>
      </c>
      <c r="AC236" s="32" t="s">
        <v>106</v>
      </c>
    </row>
    <row r="237">
      <c r="A237" s="32" t="s">
        <v>104</v>
      </c>
      <c r="B237" s="32" t="s">
        <v>105</v>
      </c>
      <c r="C237" s="32" t="s">
        <v>42</v>
      </c>
      <c r="D237" s="32" t="s">
        <v>171</v>
      </c>
      <c r="E237" s="32" t="s">
        <v>240</v>
      </c>
      <c r="F237" s="32" t="s">
        <v>268</v>
      </c>
      <c r="G237" s="32" t="s">
        <v>106</v>
      </c>
      <c r="H237" s="32" t="s">
        <v>277</v>
      </c>
      <c r="I237" s="37">
        <v>15527064.88704</v>
      </c>
      <c r="J237" s="32" t="s">
        <v>23</v>
      </c>
      <c r="K237" s="37">
        <v>0</v>
      </c>
      <c r="L237" s="32" t="s">
        <v>277</v>
      </c>
      <c r="M237" s="37">
        <v>15527064.88704</v>
      </c>
      <c r="N237" s="32" t="s">
        <v>23</v>
      </c>
      <c r="O237" s="37">
        <v>0</v>
      </c>
      <c r="P237" s="37">
        <v>15369125.184</v>
      </c>
      <c r="Q237" s="37">
        <v>45694.04544</v>
      </c>
      <c r="R237" s="37">
        <v>112245.6576</v>
      </c>
      <c r="S237" s="41">
        <v>0</v>
      </c>
      <c r="T237" s="32" t="s">
        <v>290</v>
      </c>
      <c r="U237" s="32" t="s">
        <v>106</v>
      </c>
      <c r="V237" s="32" t="s">
        <v>293</v>
      </c>
      <c r="W237" s="41" t="s">
        <v>106</v>
      </c>
      <c r="X237" s="41">
        <v>1</v>
      </c>
      <c r="Y237" s="32" t="s">
        <v>106</v>
      </c>
      <c r="Z237" s="32" t="s">
        <v>106</v>
      </c>
      <c r="AA237" s="41" t="s">
        <v>106</v>
      </c>
      <c r="AB237" s="41" t="s">
        <v>106</v>
      </c>
      <c r="AC237" s="32" t="s">
        <v>106</v>
      </c>
    </row>
    <row r="238">
      <c r="A238" s="32" t="s">
        <v>104</v>
      </c>
      <c r="B238" s="32" t="s">
        <v>105</v>
      </c>
      <c r="C238" s="32" t="s">
        <v>42</v>
      </c>
      <c r="D238" s="32" t="s">
        <v>172</v>
      </c>
      <c r="E238" s="32" t="s">
        <v>241</v>
      </c>
      <c r="F238" s="32" t="s">
        <v>269</v>
      </c>
      <c r="G238" s="32" t="s">
        <v>106</v>
      </c>
      <c r="H238" s="32" t="s">
        <v>277</v>
      </c>
      <c r="I238" s="37">
        <v>71012038.704960003</v>
      </c>
      <c r="J238" s="32" t="s">
        <v>23</v>
      </c>
      <c r="K238" s="37">
        <v>0</v>
      </c>
      <c r="L238" s="32" t="s">
        <v>277</v>
      </c>
      <c r="M238" s="37">
        <v>71012038.704960003</v>
      </c>
      <c r="N238" s="32" t="s">
        <v>23</v>
      </c>
      <c r="O238" s="37">
        <v>0</v>
      </c>
      <c r="P238" s="37">
        <v>70537677.033600003</v>
      </c>
      <c r="Q238" s="37">
        <v>474361.67136</v>
      </c>
      <c r="R238" s="37">
        <v>0</v>
      </c>
      <c r="S238" s="41">
        <v>0</v>
      </c>
      <c r="T238" s="32" t="s">
        <v>290</v>
      </c>
      <c r="U238" s="32" t="s">
        <v>106</v>
      </c>
      <c r="V238" s="32" t="s">
        <v>293</v>
      </c>
      <c r="W238" s="41" t="s">
        <v>106</v>
      </c>
      <c r="X238" s="41">
        <v>1</v>
      </c>
      <c r="Y238" s="32" t="s">
        <v>106</v>
      </c>
      <c r="Z238" s="32" t="s">
        <v>106</v>
      </c>
      <c r="AA238" s="41" t="s">
        <v>106</v>
      </c>
      <c r="AB238" s="41" t="s">
        <v>106</v>
      </c>
      <c r="AC238" s="32" t="s">
        <v>106</v>
      </c>
    </row>
    <row r="239">
      <c r="A239" s="32" t="s">
        <v>104</v>
      </c>
      <c r="B239" s="32" t="s">
        <v>105</v>
      </c>
      <c r="C239" s="32" t="s">
        <v>42</v>
      </c>
      <c r="D239" s="32" t="s">
        <v>172</v>
      </c>
      <c r="E239" s="32" t="s">
        <v>241</v>
      </c>
      <c r="F239" s="32" t="s">
        <v>269</v>
      </c>
      <c r="G239" s="32" t="s">
        <v>106</v>
      </c>
      <c r="H239" s="32" t="s">
        <v>277</v>
      </c>
      <c r="I239" s="37">
        <v>28070194.410239998</v>
      </c>
      <c r="J239" s="32" t="s">
        <v>23</v>
      </c>
      <c r="K239" s="37">
        <v>0</v>
      </c>
      <c r="L239" s="32" t="s">
        <v>277</v>
      </c>
      <c r="M239" s="37">
        <v>28070194.410239998</v>
      </c>
      <c r="N239" s="32" t="s">
        <v>23</v>
      </c>
      <c r="O239" s="37">
        <v>0</v>
      </c>
      <c r="P239" s="37">
        <v>27882693.408</v>
      </c>
      <c r="Q239" s="37">
        <v>187501.00224</v>
      </c>
      <c r="R239" s="37">
        <v>0</v>
      </c>
      <c r="S239" s="41">
        <v>0</v>
      </c>
      <c r="T239" s="32" t="s">
        <v>290</v>
      </c>
      <c r="U239" s="32" t="s">
        <v>106</v>
      </c>
      <c r="V239" s="32" t="s">
        <v>293</v>
      </c>
      <c r="W239" s="41" t="s">
        <v>106</v>
      </c>
      <c r="X239" s="41">
        <v>1</v>
      </c>
      <c r="Y239" s="32" t="s">
        <v>106</v>
      </c>
      <c r="Z239" s="32" t="s">
        <v>106</v>
      </c>
      <c r="AA239" s="41" t="s">
        <v>106</v>
      </c>
      <c r="AB239" s="41" t="s">
        <v>106</v>
      </c>
      <c r="AC239" s="32" t="s">
        <v>106</v>
      </c>
    </row>
    <row r="240">
      <c r="A240" s="32" t="s">
        <v>104</v>
      </c>
      <c r="B240" s="32" t="s">
        <v>105</v>
      </c>
      <c r="C240" s="32" t="s">
        <v>42</v>
      </c>
      <c r="D240" s="32" t="s">
        <v>172</v>
      </c>
      <c r="E240" s="32" t="s">
        <v>241</v>
      </c>
      <c r="F240" s="32" t="s">
        <v>269</v>
      </c>
      <c r="G240" s="32" t="s">
        <v>106</v>
      </c>
      <c r="H240" s="32" t="s">
        <v>277</v>
      </c>
      <c r="I240" s="37">
        <v>14499828.99264</v>
      </c>
      <c r="J240" s="32" t="s">
        <v>23</v>
      </c>
      <c r="K240" s="37">
        <v>0</v>
      </c>
      <c r="L240" s="32" t="s">
        <v>277</v>
      </c>
      <c r="M240" s="37">
        <v>14499828.99264</v>
      </c>
      <c r="N240" s="32" t="s">
        <v>23</v>
      </c>
      <c r="O240" s="37">
        <v>0</v>
      </c>
      <c r="P240" s="37">
        <v>14402981.1744</v>
      </c>
      <c r="Q240" s="37">
        <v>96847.81824</v>
      </c>
      <c r="R240" s="37">
        <v>0</v>
      </c>
      <c r="S240" s="41">
        <v>0</v>
      </c>
      <c r="T240" s="32" t="s">
        <v>290</v>
      </c>
      <c r="U240" s="32" t="s">
        <v>106</v>
      </c>
      <c r="V240" s="32" t="s">
        <v>293</v>
      </c>
      <c r="W240" s="41" t="s">
        <v>106</v>
      </c>
      <c r="X240" s="41">
        <v>1</v>
      </c>
      <c r="Y240" s="32" t="s">
        <v>106</v>
      </c>
      <c r="Z240" s="32" t="s">
        <v>106</v>
      </c>
      <c r="AA240" s="41" t="s">
        <v>106</v>
      </c>
      <c r="AB240" s="41" t="s">
        <v>106</v>
      </c>
      <c r="AC240" s="32" t="s">
        <v>106</v>
      </c>
    </row>
    <row r="241">
      <c r="A241" s="32" t="s">
        <v>104</v>
      </c>
      <c r="B241" s="32" t="s">
        <v>105</v>
      </c>
      <c r="C241" s="32" t="s">
        <v>42</v>
      </c>
      <c r="D241" s="32" t="s">
        <v>172</v>
      </c>
      <c r="E241" s="32" t="s">
        <v>241</v>
      </c>
      <c r="F241" s="32" t="s">
        <v>269</v>
      </c>
      <c r="G241" s="32" t="s">
        <v>106</v>
      </c>
      <c r="H241" s="32" t="s">
        <v>277</v>
      </c>
      <c r="I241" s="37">
        <v>61903162.036800005</v>
      </c>
      <c r="J241" s="32" t="s">
        <v>23</v>
      </c>
      <c r="K241" s="37">
        <v>0</v>
      </c>
      <c r="L241" s="32" t="s">
        <v>277</v>
      </c>
      <c r="M241" s="37">
        <v>61903162.036800005</v>
      </c>
      <c r="N241" s="32" t="s">
        <v>23</v>
      </c>
      <c r="O241" s="37">
        <v>0</v>
      </c>
      <c r="P241" s="37">
        <v>61489649.481600001</v>
      </c>
      <c r="Q241" s="37">
        <v>373364.0496</v>
      </c>
      <c r="R241" s="37">
        <v>40148.5056</v>
      </c>
      <c r="S241" s="41">
        <v>0</v>
      </c>
      <c r="T241" s="32" t="s">
        <v>290</v>
      </c>
      <c r="U241" s="32" t="s">
        <v>106</v>
      </c>
      <c r="V241" s="32" t="s">
        <v>293</v>
      </c>
      <c r="W241" s="41" t="s">
        <v>106</v>
      </c>
      <c r="X241" s="41">
        <v>1</v>
      </c>
      <c r="Y241" s="32" t="s">
        <v>106</v>
      </c>
      <c r="Z241" s="32" t="s">
        <v>106</v>
      </c>
      <c r="AA241" s="41" t="s">
        <v>106</v>
      </c>
      <c r="AB241" s="41" t="s">
        <v>106</v>
      </c>
      <c r="AC241" s="32" t="s">
        <v>106</v>
      </c>
    </row>
    <row r="242">
      <c r="A242" s="32" t="s">
        <v>86</v>
      </c>
      <c r="B242" s="32" t="s">
        <v>106</v>
      </c>
      <c r="C242" s="32" t="s">
        <v>87</v>
      </c>
      <c r="D242" s="32" t="s">
        <v>173</v>
      </c>
      <c r="E242" s="32" t="s">
        <v>106</v>
      </c>
      <c r="F242" s="32" t="s">
        <v>270</v>
      </c>
      <c r="G242" s="32" t="s">
        <v>106</v>
      </c>
      <c r="H242" s="32" t="s">
        <v>278</v>
      </c>
      <c r="I242" s="37">
        <v>50474162</v>
      </c>
      <c r="J242" s="32" t="s">
        <v>23</v>
      </c>
      <c r="K242" s="37">
        <v>0</v>
      </c>
      <c r="L242" s="32" t="s">
        <v>278</v>
      </c>
      <c r="M242" s="37">
        <v>50474162</v>
      </c>
      <c r="N242" s="32" t="s">
        <v>23</v>
      </c>
      <c r="O242" s="37">
        <v>0</v>
      </c>
      <c r="P242" s="37">
        <v>50474162</v>
      </c>
      <c r="Q242" s="37">
        <v>0</v>
      </c>
      <c r="R242" s="37">
        <v>0</v>
      </c>
      <c r="S242" s="41">
        <v>0</v>
      </c>
      <c r="T242" s="32" t="s">
        <v>106</v>
      </c>
      <c r="U242" s="32" t="s">
        <v>106</v>
      </c>
      <c r="V242" s="32" t="s">
        <v>106</v>
      </c>
      <c r="W242" s="41" t="s">
        <v>106</v>
      </c>
      <c r="X242" s="41">
        <v>1</v>
      </c>
      <c r="Y242" s="32" t="s">
        <v>106</v>
      </c>
      <c r="Z242" s="32" t="s">
        <v>106</v>
      </c>
      <c r="AA242" s="41" t="s">
        <v>106</v>
      </c>
      <c r="AB242" s="41" t="s">
        <v>106</v>
      </c>
      <c r="AC242" s="32" t="s">
        <v>106</v>
      </c>
    </row>
    <row r="243">
      <c r="A243" s="32" t="s">
        <v>86</v>
      </c>
      <c r="B243" s="32" t="s">
        <v>106</v>
      </c>
      <c r="C243" s="32" t="s">
        <v>87</v>
      </c>
      <c r="D243" s="32" t="s">
        <v>174</v>
      </c>
      <c r="E243" s="32" t="s">
        <v>106</v>
      </c>
      <c r="F243" s="32" t="s">
        <v>271</v>
      </c>
      <c r="G243" s="32" t="s">
        <v>106</v>
      </c>
      <c r="H243" s="32" t="s">
        <v>279</v>
      </c>
      <c r="I243" s="37">
        <v>1795023</v>
      </c>
      <c r="J243" s="32" t="s">
        <v>283</v>
      </c>
      <c r="K243" s="37">
        <v>1795023</v>
      </c>
      <c r="L243" s="32" t="s">
        <v>279</v>
      </c>
      <c r="M243" s="37">
        <v>1795023</v>
      </c>
      <c r="N243" s="32" t="s">
        <v>283</v>
      </c>
      <c r="O243" s="37">
        <v>1795023</v>
      </c>
      <c r="P243" s="37">
        <v>1795023</v>
      </c>
      <c r="Q243" s="37">
        <v>0</v>
      </c>
      <c r="R243" s="37">
        <v>0</v>
      </c>
      <c r="S243" s="41">
        <v>0</v>
      </c>
      <c r="T243" s="32" t="s">
        <v>106</v>
      </c>
      <c r="U243" s="32" t="s">
        <v>106</v>
      </c>
      <c r="V243" s="32" t="s">
        <v>106</v>
      </c>
      <c r="W243" s="41" t="s">
        <v>106</v>
      </c>
      <c r="X243" s="41">
        <v>1</v>
      </c>
      <c r="Y243" s="32" t="s">
        <v>106</v>
      </c>
      <c r="Z243" s="32" t="s">
        <v>106</v>
      </c>
      <c r="AA243" s="41" t="s">
        <v>106</v>
      </c>
      <c r="AB243" s="41" t="s">
        <v>106</v>
      </c>
      <c r="AC243" s="32" t="s">
        <v>106</v>
      </c>
    </row>
    <row r="244">
      <c r="A244" s="32" t="s">
        <v>86</v>
      </c>
      <c r="B244" s="32" t="s">
        <v>107</v>
      </c>
      <c r="C244" s="32" t="s">
        <v>87</v>
      </c>
      <c r="D244" s="32" t="s">
        <v>175</v>
      </c>
      <c r="E244" s="32" t="s">
        <v>106</v>
      </c>
      <c r="F244" s="32" t="s">
        <v>272</v>
      </c>
      <c r="G244" s="32" t="s">
        <v>275</v>
      </c>
      <c r="H244" s="32" t="s">
        <v>280</v>
      </c>
      <c r="I244" s="37">
        <v>53512693</v>
      </c>
      <c r="J244" s="32" t="s">
        <v>17</v>
      </c>
      <c r="K244" s="37">
        <v>10702538.600000001</v>
      </c>
      <c r="L244" s="32" t="s">
        <v>280</v>
      </c>
      <c r="M244" s="37">
        <v>53512693</v>
      </c>
      <c r="N244" s="32" t="s">
        <v>17</v>
      </c>
      <c r="O244" s="37">
        <v>10702538.600000001</v>
      </c>
      <c r="P244" s="37">
        <v>53512693</v>
      </c>
      <c r="Q244" s="37">
        <v>0</v>
      </c>
      <c r="R244" s="37">
        <v>0</v>
      </c>
      <c r="S244" s="41">
        <v>0</v>
      </c>
      <c r="T244" s="32" t="s">
        <v>106</v>
      </c>
      <c r="U244" s="32" t="s">
        <v>106</v>
      </c>
      <c r="V244" s="32" t="s">
        <v>106</v>
      </c>
      <c r="W244" s="41" t="s">
        <v>106</v>
      </c>
      <c r="X244" s="41">
        <v>1</v>
      </c>
      <c r="Y244" s="32" t="s">
        <v>106</v>
      </c>
      <c r="Z244" s="32" t="s">
        <v>106</v>
      </c>
      <c r="AA244" s="41" t="s">
        <v>106</v>
      </c>
      <c r="AB244" s="41" t="s">
        <v>106</v>
      </c>
      <c r="AC244" s="32" t="s">
        <v>300</v>
      </c>
    </row>
    <row r="245">
      <c r="A245" s="32" t="s">
        <v>86</v>
      </c>
      <c r="B245" s="32" t="s">
        <v>40</v>
      </c>
      <c r="C245" s="32" t="s">
        <v>42</v>
      </c>
      <c r="D245" s="32" t="s">
        <v>176</v>
      </c>
      <c r="E245" s="32" t="s">
        <v>106</v>
      </c>
      <c r="F245" s="32" t="s">
        <v>273</v>
      </c>
      <c r="G245" s="32" t="s">
        <v>276</v>
      </c>
      <c r="H245" s="32" t="s">
        <v>280</v>
      </c>
      <c r="I245" s="37">
        <v>14161099.9968</v>
      </c>
      <c r="J245" s="32" t="s">
        <v>284</v>
      </c>
      <c r="K245" s="37">
        <v>4248329.99904</v>
      </c>
      <c r="L245" s="32" t="s">
        <v>280</v>
      </c>
      <c r="M245" s="37">
        <v>14161099.9968</v>
      </c>
      <c r="N245" s="32" t="s">
        <v>284</v>
      </c>
      <c r="O245" s="37">
        <v>4248329.99904</v>
      </c>
      <c r="P245" s="37">
        <v>14161099.9968</v>
      </c>
      <c r="Q245" s="37">
        <v>0</v>
      </c>
      <c r="R245" s="37">
        <v>0</v>
      </c>
      <c r="S245" s="41">
        <v>0</v>
      </c>
      <c r="T245" s="32" t="s">
        <v>106</v>
      </c>
      <c r="U245" s="32" t="s">
        <v>106</v>
      </c>
      <c r="V245" s="32" t="s">
        <v>106</v>
      </c>
      <c r="W245" s="41" t="s">
        <v>106</v>
      </c>
      <c r="X245" s="41">
        <v>1</v>
      </c>
      <c r="Y245" s="32" t="s">
        <v>106</v>
      </c>
      <c r="Z245" s="32" t="s">
        <v>106</v>
      </c>
      <c r="AA245" s="41" t="s">
        <v>106</v>
      </c>
      <c r="AB245" s="41" t="s">
        <v>106</v>
      </c>
      <c r="AC245" s="32" t="s">
        <v>301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46052</v>
      </c>
      <c r="D2" s="1" t="s">
        <v>88</v>
      </c>
      <c r="F2" s="1" t="s">
        <v>15</v>
      </c>
    </row>
    <row r="3"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customFormat="1" ht="11.25" customHeight="1">
      <c r="A4" s="25" t="s">
        <v>37</v>
      </c>
      <c r="B4" s="25" t="s">
        <v>39</v>
      </c>
      <c r="C4" s="25" t="s">
        <v>41</v>
      </c>
      <c r="D4" s="26" t="s">
        <v>44</v>
      </c>
      <c r="E4" s="26" t="s">
        <v>49</v>
      </c>
      <c r="F4" s="27" t="s">
        <v>6</v>
      </c>
      <c r="G4" s="26" t="s">
        <v>52</v>
      </c>
      <c r="H4" s="28" t="s">
        <v>99</v>
      </c>
      <c r="I4" s="28"/>
      <c r="J4" s="28" t="s">
        <v>101</v>
      </c>
      <c r="K4" s="28"/>
      <c r="L4" s="28" t="s">
        <v>56</v>
      </c>
      <c r="M4" s="29" t="s">
        <v>102</v>
      </c>
      <c r="N4" s="25" t="s">
        <v>57</v>
      </c>
      <c r="O4" s="25" t="s">
        <v>60</v>
      </c>
      <c r="P4" s="25" t="s">
        <v>61</v>
      </c>
      <c r="Q4" s="29" t="s">
        <v>64</v>
      </c>
      <c r="R4" s="29" t="s">
        <v>103</v>
      </c>
      <c r="S4" s="29" t="s">
        <v>35</v>
      </c>
    </row>
    <row r="5" customFormat="1" ht="22.5">
      <c r="A5" s="2"/>
      <c r="B5" s="2"/>
      <c r="C5" s="2"/>
      <c r="D5" s="17"/>
      <c r="E5" s="17"/>
      <c r="F5" s="6"/>
      <c r="G5" s="17"/>
      <c r="H5" s="23" t="s">
        <v>55</v>
      </c>
      <c r="I5" s="23" t="s">
        <v>100</v>
      </c>
      <c r="J5" s="23" t="s">
        <v>55</v>
      </c>
      <c r="K5" s="23" t="s">
        <v>100</v>
      </c>
      <c r="L5" s="18"/>
      <c r="M5" s="23"/>
      <c r="N5" s="2"/>
      <c r="O5" s="2"/>
      <c r="P5" s="2"/>
      <c r="Q5" s="23"/>
      <c r="R5" s="23"/>
      <c r="S5" s="23"/>
    </row>
    <row r="6">
      <c r="A6" s="14" t="s">
        <v>86</v>
      </c>
      <c r="B6" s="14" t="s">
        <v>50</v>
      </c>
      <c r="C6" s="14" t="s">
        <v>42</v>
      </c>
      <c r="D6" s="14" t="s">
        <v>89</v>
      </c>
      <c r="E6" s="14" t="s">
        <v>94</v>
      </c>
      <c r="F6" s="14" t="s">
        <v>50</v>
      </c>
      <c r="G6" s="14" t="s">
        <v>98</v>
      </c>
      <c r="H6" s="19">
        <v>0</v>
      </c>
      <c r="I6" s="19">
        <v>0</v>
      </c>
      <c r="J6" s="19">
        <v>0</v>
      </c>
      <c r="K6" s="19">
        <v>0</v>
      </c>
      <c r="L6" s="20" t="s">
        <v>50</v>
      </c>
      <c r="M6" s="19">
        <v>0</v>
      </c>
      <c r="N6" s="14" t="s">
        <v>58</v>
      </c>
      <c r="O6" s="21" t="s">
        <v>50</v>
      </c>
      <c r="P6" s="21" t="s">
        <v>50</v>
      </c>
      <c r="Q6" s="22" t="s">
        <v>50</v>
      </c>
      <c r="R6" s="22">
        <v>1</v>
      </c>
      <c r="S6" s="14" t="s">
        <v>50</v>
      </c>
    </row>
    <row r="7">
      <c r="A7" s="14" t="s">
        <v>86</v>
      </c>
      <c r="B7" s="14" t="s">
        <v>50</v>
      </c>
      <c r="C7" s="14" t="s">
        <v>87</v>
      </c>
      <c r="D7" s="14" t="s">
        <v>90</v>
      </c>
      <c r="E7" s="14" t="s">
        <v>94</v>
      </c>
      <c r="F7" s="14" t="s">
        <v>50</v>
      </c>
      <c r="G7" s="14" t="s">
        <v>98</v>
      </c>
      <c r="H7" s="19">
        <v>0</v>
      </c>
      <c r="I7" s="19">
        <v>0</v>
      </c>
      <c r="J7" s="19">
        <v>0</v>
      </c>
      <c r="K7" s="19">
        <v>0</v>
      </c>
      <c r="L7" s="20" t="s">
        <v>50</v>
      </c>
      <c r="M7" s="19">
        <v>0</v>
      </c>
      <c r="N7" s="14" t="s">
        <v>58</v>
      </c>
      <c r="O7" s="21" t="s">
        <v>50</v>
      </c>
      <c r="P7" s="21" t="s">
        <v>50</v>
      </c>
      <c r="Q7" s="22" t="s">
        <v>50</v>
      </c>
      <c r="R7" s="22">
        <v>1</v>
      </c>
      <c r="S7" s="14" t="s">
        <v>50</v>
      </c>
    </row>
    <row r="8">
      <c r="A8" s="14" t="s">
        <v>86</v>
      </c>
      <c r="B8" s="14" t="s">
        <v>50</v>
      </c>
      <c r="C8" s="14" t="s">
        <v>87</v>
      </c>
      <c r="D8" s="14" t="s">
        <v>91</v>
      </c>
      <c r="E8" s="14" t="s">
        <v>95</v>
      </c>
      <c r="F8" s="14" t="s">
        <v>50</v>
      </c>
      <c r="G8" s="14" t="s">
        <v>98</v>
      </c>
      <c r="H8" s="19">
        <v>0</v>
      </c>
      <c r="I8" s="19">
        <v>0</v>
      </c>
      <c r="J8" s="19">
        <v>0</v>
      </c>
      <c r="K8" s="19">
        <v>0</v>
      </c>
      <c r="L8" s="20" t="s">
        <v>50</v>
      </c>
      <c r="M8" s="19">
        <v>0</v>
      </c>
      <c r="N8" s="14" t="s">
        <v>58</v>
      </c>
      <c r="O8" s="21" t="s">
        <v>50</v>
      </c>
      <c r="P8" s="21" t="s">
        <v>50</v>
      </c>
      <c r="Q8" s="22" t="s">
        <v>50</v>
      </c>
      <c r="R8" s="22">
        <v>1</v>
      </c>
      <c r="S8" s="14" t="s">
        <v>50</v>
      </c>
    </row>
    <row r="9">
      <c r="A9" s="14" t="s">
        <v>86</v>
      </c>
      <c r="B9" s="14" t="s">
        <v>50</v>
      </c>
      <c r="C9" s="14" t="s">
        <v>87</v>
      </c>
      <c r="D9" s="14" t="s">
        <v>92</v>
      </c>
      <c r="E9" s="14" t="s">
        <v>96</v>
      </c>
      <c r="F9" s="14" t="s">
        <v>50</v>
      </c>
      <c r="G9" s="14" t="s">
        <v>98</v>
      </c>
      <c r="H9" s="19">
        <v>0</v>
      </c>
      <c r="I9" s="19">
        <v>0</v>
      </c>
      <c r="J9" s="19">
        <v>0</v>
      </c>
      <c r="K9" s="19">
        <v>0</v>
      </c>
      <c r="L9" s="20" t="s">
        <v>50</v>
      </c>
      <c r="M9" s="19">
        <v>0</v>
      </c>
      <c r="N9" s="14" t="s">
        <v>58</v>
      </c>
      <c r="O9" s="21" t="s">
        <v>50</v>
      </c>
      <c r="P9" s="21" t="s">
        <v>50</v>
      </c>
      <c r="Q9" s="22" t="s">
        <v>50</v>
      </c>
      <c r="R9" s="22">
        <v>1</v>
      </c>
      <c r="S9" s="14" t="s">
        <v>50</v>
      </c>
    </row>
    <row r="10">
      <c r="A10" s="14" t="s">
        <v>86</v>
      </c>
      <c r="B10" s="14" t="s">
        <v>50</v>
      </c>
      <c r="C10" s="14" t="s">
        <v>87</v>
      </c>
      <c r="D10" s="14" t="s">
        <v>93</v>
      </c>
      <c r="E10" s="14" t="s">
        <v>97</v>
      </c>
      <c r="F10" s="14" t="s">
        <v>50</v>
      </c>
      <c r="G10" s="14" t="s">
        <v>98</v>
      </c>
      <c r="H10" s="19">
        <v>0</v>
      </c>
      <c r="I10" s="19">
        <v>0</v>
      </c>
      <c r="J10" s="19">
        <v>0</v>
      </c>
      <c r="K10" s="19">
        <v>0</v>
      </c>
      <c r="L10" s="20" t="s">
        <v>50</v>
      </c>
      <c r="M10" s="19">
        <v>0</v>
      </c>
      <c r="N10" s="14" t="s">
        <v>58</v>
      </c>
      <c r="O10" s="21" t="s">
        <v>50</v>
      </c>
      <c r="P10" s="21" t="s">
        <v>50</v>
      </c>
      <c r="Q10" s="22" t="s">
        <v>50</v>
      </c>
      <c r="R10" s="22">
        <v>1</v>
      </c>
      <c r="S10" s="14" t="s">
        <v>50</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8"/>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46052</v>
      </c>
      <c r="D2" s="1" t="s">
        <v>43</v>
      </c>
      <c r="F2" s="1" t="s">
        <v>15</v>
      </c>
    </row>
    <row r="3"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ht="39.75" customHeight="1">
      <c r="A4" s="2" t="s">
        <v>37</v>
      </c>
      <c r="B4" s="2" t="s">
        <v>39</v>
      </c>
      <c r="C4" s="2" t="s">
        <v>41</v>
      </c>
      <c r="D4" s="17" t="s">
        <v>44</v>
      </c>
      <c r="E4" s="17" t="s">
        <v>49</v>
      </c>
      <c r="F4" s="6" t="s">
        <v>6</v>
      </c>
      <c r="G4" s="17" t="s">
        <v>51</v>
      </c>
      <c r="H4" s="18" t="s">
        <v>52</v>
      </c>
      <c r="I4" s="18" t="s">
        <v>55</v>
      </c>
      <c r="J4" s="18" t="s">
        <v>56</v>
      </c>
      <c r="K4" s="2" t="s">
        <v>57</v>
      </c>
      <c r="L4" s="2" t="s">
        <v>60</v>
      </c>
      <c r="M4" s="2" t="s">
        <v>61</v>
      </c>
      <c r="N4" s="2" t="s">
        <v>62</v>
      </c>
      <c r="O4" s="2" t="s">
        <v>63</v>
      </c>
      <c r="P4" s="23" t="s">
        <v>64</v>
      </c>
      <c r="Q4" s="23" t="s">
        <v>65</v>
      </c>
      <c r="R4" s="23" t="s">
        <v>66</v>
      </c>
      <c r="S4" s="23" t="s">
        <v>67</v>
      </c>
      <c r="T4" s="23" t="s">
        <v>68</v>
      </c>
      <c r="U4" s="23" t="s">
        <v>69</v>
      </c>
      <c r="V4" s="23" t="s">
        <v>70</v>
      </c>
      <c r="W4" s="23" t="s">
        <v>71</v>
      </c>
      <c r="X4" s="23" t="s">
        <v>72</v>
      </c>
      <c r="Y4" s="23" t="s">
        <v>73</v>
      </c>
      <c r="Z4" s="23" t="s">
        <v>75</v>
      </c>
      <c r="AA4" s="23" t="s">
        <v>77</v>
      </c>
      <c r="AB4" s="23" t="s">
        <v>78</v>
      </c>
      <c r="AC4" s="23" t="s">
        <v>79</v>
      </c>
      <c r="AD4" s="23" t="s">
        <v>80</v>
      </c>
      <c r="AE4" s="23" t="s">
        <v>81</v>
      </c>
      <c r="AF4" s="23" t="s">
        <v>82</v>
      </c>
      <c r="AG4" s="23" t="s">
        <v>83</v>
      </c>
      <c r="AH4" s="23" t="s">
        <v>84</v>
      </c>
      <c r="AI4" s="23" t="s">
        <v>85</v>
      </c>
      <c r="AJ4" s="23" t="s">
        <v>22</v>
      </c>
      <c r="AK4" s="23" t="s">
        <v>31</v>
      </c>
      <c r="AL4" s="23" t="s">
        <v>32</v>
      </c>
      <c r="AM4" s="23" t="s">
        <v>33</v>
      </c>
      <c r="XFD4"/>
    </row>
    <row r="5">
      <c r="A5" s="14" t="s">
        <v>38</v>
      </c>
      <c r="B5" s="14" t="s">
        <v>40</v>
      </c>
      <c r="C5" s="14" t="s">
        <v>42</v>
      </c>
      <c r="D5" s="14" t="s">
        <v>45</v>
      </c>
      <c r="E5" s="14" t="s">
        <v>50</v>
      </c>
      <c r="F5" s="14" t="s">
        <v>7</v>
      </c>
      <c r="G5" s="14" t="s">
        <v>50</v>
      </c>
      <c r="H5" s="14" t="s">
        <v>53</v>
      </c>
      <c r="I5" s="19">
        <v>0</v>
      </c>
      <c r="J5" s="20" t="s">
        <v>50</v>
      </c>
      <c r="K5" s="14" t="s">
        <v>58</v>
      </c>
      <c r="L5" s="21">
        <v>46052</v>
      </c>
      <c r="M5" s="21">
        <v>46055</v>
      </c>
      <c r="N5" s="22">
        <v>0</v>
      </c>
      <c r="O5" s="22">
        <v>0</v>
      </c>
      <c r="P5" s="22" t="s">
        <v>50</v>
      </c>
      <c r="Q5" s="14" t="s">
        <v>50</v>
      </c>
      <c r="R5" s="22">
        <v>0</v>
      </c>
      <c r="S5" s="22">
        <v>0</v>
      </c>
      <c r="T5" s="14" t="s">
        <v>50</v>
      </c>
      <c r="U5" s="14" t="s">
        <v>50</v>
      </c>
      <c r="V5" s="22" t="s">
        <v>50</v>
      </c>
      <c r="W5" s="22" t="s">
        <v>50</v>
      </c>
      <c r="X5" s="22">
        <v>0.00821917808219178</v>
      </c>
      <c r="Y5" s="14" t="s">
        <v>50</v>
      </c>
      <c r="Z5" s="14" t="s">
        <v>50</v>
      </c>
      <c r="AA5" s="22">
        <v>0</v>
      </c>
      <c r="AB5" s="22">
        <v>0</v>
      </c>
      <c r="AC5" s="22">
        <v>0</v>
      </c>
      <c r="AD5" s="19">
        <v>0</v>
      </c>
      <c r="AE5" s="22">
        <v>0</v>
      </c>
      <c r="AF5" s="19">
        <v>0</v>
      </c>
      <c r="AG5" s="22">
        <v>0</v>
      </c>
      <c r="AH5" s="22">
        <v>0</v>
      </c>
      <c r="AI5" s="19">
        <v>0</v>
      </c>
      <c r="AJ5" s="14" t="s">
        <v>50</v>
      </c>
      <c r="AK5" s="22">
        <v>0</v>
      </c>
      <c r="AL5" s="22">
        <v>0</v>
      </c>
      <c r="AM5" s="14" t="s">
        <v>50</v>
      </c>
    </row>
    <row r="6">
      <c r="A6" s="14" t="s">
        <v>38</v>
      </c>
      <c r="B6" s="14" t="s">
        <v>40</v>
      </c>
      <c r="C6" s="14" t="s">
        <v>42</v>
      </c>
      <c r="D6" s="14" t="s">
        <v>46</v>
      </c>
      <c r="E6" s="14" t="s">
        <v>50</v>
      </c>
      <c r="F6" s="14" t="s">
        <v>7</v>
      </c>
      <c r="G6" s="14" t="s">
        <v>50</v>
      </c>
      <c r="H6" s="14" t="s">
        <v>53</v>
      </c>
      <c r="I6" s="19">
        <v>0</v>
      </c>
      <c r="J6" s="20" t="s">
        <v>50</v>
      </c>
      <c r="K6" s="14" t="s">
        <v>59</v>
      </c>
      <c r="L6" s="21">
        <v>46052</v>
      </c>
      <c r="M6" s="21">
        <v>46055</v>
      </c>
      <c r="N6" s="22">
        <v>0</v>
      </c>
      <c r="O6" s="22">
        <v>0</v>
      </c>
      <c r="P6" s="22" t="s">
        <v>50</v>
      </c>
      <c r="Q6" s="14" t="s">
        <v>50</v>
      </c>
      <c r="R6" s="22">
        <v>0</v>
      </c>
      <c r="S6" s="22">
        <v>0</v>
      </c>
      <c r="T6" s="14" t="s">
        <v>50</v>
      </c>
      <c r="U6" s="14" t="s">
        <v>50</v>
      </c>
      <c r="V6" s="22" t="s">
        <v>50</v>
      </c>
      <c r="W6" s="22" t="s">
        <v>50</v>
      </c>
      <c r="X6" s="22">
        <v>0.00821917808219178</v>
      </c>
      <c r="Y6" s="14" t="s">
        <v>50</v>
      </c>
      <c r="Z6" s="14" t="s">
        <v>50</v>
      </c>
      <c r="AA6" s="22">
        <v>0</v>
      </c>
      <c r="AB6" s="22">
        <v>0</v>
      </c>
      <c r="AC6" s="22">
        <v>0</v>
      </c>
      <c r="AD6" s="19">
        <v>0</v>
      </c>
      <c r="AE6" s="22">
        <v>0</v>
      </c>
      <c r="AF6" s="19">
        <v>0</v>
      </c>
      <c r="AG6" s="22">
        <v>0</v>
      </c>
      <c r="AH6" s="22">
        <v>0</v>
      </c>
      <c r="AI6" s="19">
        <v>0</v>
      </c>
      <c r="AJ6" s="14" t="s">
        <v>50</v>
      </c>
      <c r="AK6" s="22">
        <v>0</v>
      </c>
      <c r="AL6" s="22">
        <v>0</v>
      </c>
      <c r="AM6" s="14" t="s">
        <v>50</v>
      </c>
    </row>
    <row r="7">
      <c r="A7" s="14" t="s">
        <v>38</v>
      </c>
      <c r="B7" s="14" t="s">
        <v>40</v>
      </c>
      <c r="C7" s="14" t="s">
        <v>42</v>
      </c>
      <c r="D7" s="14" t="s">
        <v>47</v>
      </c>
      <c r="E7" s="14" t="s">
        <v>50</v>
      </c>
      <c r="F7" s="14" t="s">
        <v>7</v>
      </c>
      <c r="G7" s="14" t="s">
        <v>9</v>
      </c>
      <c r="H7" s="14" t="s">
        <v>54</v>
      </c>
      <c r="I7" s="19">
        <v>10143326552</v>
      </c>
      <c r="J7" s="20" t="s">
        <v>17</v>
      </c>
      <c r="K7" s="14" t="s">
        <v>59</v>
      </c>
      <c r="L7" s="21">
        <v>46052</v>
      </c>
      <c r="M7" s="21">
        <v>46083</v>
      </c>
      <c r="N7" s="22">
        <v>0</v>
      </c>
      <c r="O7" s="22">
        <v>0</v>
      </c>
      <c r="P7" s="22" t="s">
        <v>50</v>
      </c>
      <c r="Q7" s="14" t="s">
        <v>50</v>
      </c>
      <c r="R7" s="22">
        <v>0</v>
      </c>
      <c r="S7" s="22">
        <v>0</v>
      </c>
      <c r="T7" s="14" t="s">
        <v>50</v>
      </c>
      <c r="U7" s="14" t="s">
        <v>50</v>
      </c>
      <c r="V7" s="22" t="s">
        <v>50</v>
      </c>
      <c r="W7" s="22" t="s">
        <v>50</v>
      </c>
      <c r="X7" s="22">
        <v>0.08493150684931507</v>
      </c>
      <c r="Y7" s="14" t="s">
        <v>74</v>
      </c>
      <c r="Z7" s="14" t="s">
        <v>76</v>
      </c>
      <c r="AA7" s="22">
        <v>0</v>
      </c>
      <c r="AB7" s="22">
        <v>-1</v>
      </c>
      <c r="AC7" s="22">
        <v>1</v>
      </c>
      <c r="AD7" s="19">
        <v>10143326552</v>
      </c>
      <c r="AE7" s="22">
        <v>0.27568097504180444</v>
      </c>
      <c r="AF7" s="19">
        <v>-2796322154.022784</v>
      </c>
      <c r="AG7" s="22">
        <v>4</v>
      </c>
      <c r="AH7" s="22">
        <v>0</v>
      </c>
      <c r="AI7" s="19">
        <v>0</v>
      </c>
      <c r="AJ7" s="14" t="s">
        <v>23</v>
      </c>
      <c r="AK7" s="22">
        <v>0</v>
      </c>
      <c r="AL7" s="22">
        <v>0</v>
      </c>
      <c r="AM7" s="14" t="s">
        <v>50</v>
      </c>
    </row>
    <row r="8">
      <c r="A8" s="14" t="s">
        <v>38</v>
      </c>
      <c r="B8" s="14" t="s">
        <v>40</v>
      </c>
      <c r="C8" s="14" t="s">
        <v>42</v>
      </c>
      <c r="D8" s="14" t="s">
        <v>48</v>
      </c>
      <c r="E8" s="14" t="s">
        <v>50</v>
      </c>
      <c r="F8" s="14" t="s">
        <v>7</v>
      </c>
      <c r="G8" s="14" t="s">
        <v>9</v>
      </c>
      <c r="H8" s="14" t="s">
        <v>54</v>
      </c>
      <c r="I8" s="19">
        <v>96356828</v>
      </c>
      <c r="J8" s="20" t="s">
        <v>17</v>
      </c>
      <c r="K8" s="14" t="s">
        <v>59</v>
      </c>
      <c r="L8" s="21">
        <v>46052</v>
      </c>
      <c r="M8" s="21">
        <v>46083</v>
      </c>
      <c r="N8" s="22">
        <v>0</v>
      </c>
      <c r="O8" s="22">
        <v>0</v>
      </c>
      <c r="P8" s="22" t="s">
        <v>50</v>
      </c>
      <c r="Q8" s="14" t="s">
        <v>50</v>
      </c>
      <c r="R8" s="22">
        <v>0</v>
      </c>
      <c r="S8" s="22">
        <v>0</v>
      </c>
      <c r="T8" s="14" t="s">
        <v>50</v>
      </c>
      <c r="U8" s="14" t="s">
        <v>50</v>
      </c>
      <c r="V8" s="22" t="s">
        <v>50</v>
      </c>
      <c r="W8" s="22" t="s">
        <v>50</v>
      </c>
      <c r="X8" s="22">
        <v>0.08493150684931507</v>
      </c>
      <c r="Y8" s="14" t="s">
        <v>74</v>
      </c>
      <c r="Z8" s="14" t="s">
        <v>76</v>
      </c>
      <c r="AA8" s="22">
        <v>0</v>
      </c>
      <c r="AB8" s="22">
        <v>-1</v>
      </c>
      <c r="AC8" s="22">
        <v>1</v>
      </c>
      <c r="AD8" s="19">
        <v>96356828</v>
      </c>
      <c r="AE8" s="22">
        <v>0.27568097504180444</v>
      </c>
      <c r="AF8" s="19">
        <v>-26563744.294975445</v>
      </c>
      <c r="AG8" s="22">
        <v>4</v>
      </c>
      <c r="AH8" s="22">
        <v>0</v>
      </c>
      <c r="AI8" s="19">
        <v>0</v>
      </c>
      <c r="AJ8" s="14" t="s">
        <v>23</v>
      </c>
      <c r="AK8" s="22">
        <v>0</v>
      </c>
      <c r="AL8" s="22">
        <v>0</v>
      </c>
      <c r="AM8" s="14" t="s">
        <v>50</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c r="A4" s="3" t="s">
        <v>3</v>
      </c>
      <c r="B4" s="3" t="s">
        <v>7</v>
      </c>
      <c r="C4" s="3" t="s">
        <v>9</v>
      </c>
      <c r="D4" s="3" t="s">
        <v>9</v>
      </c>
      <c r="E4" s="3" t="s">
        <v>13</v>
      </c>
      <c r="F4" s="8">
        <v>47854246.83173836</v>
      </c>
      <c r="G4" s="9" t="s">
        <v>17</v>
      </c>
      <c r="H4" s="8">
        <v>239271234.158691764</v>
      </c>
      <c r="I4" s="8">
        <v>1023247</v>
      </c>
      <c r="J4" s="8">
        <v>0</v>
      </c>
      <c r="K4" s="8">
        <v>112915435.932710379</v>
      </c>
      <c r="L4" s="11" t="s">
        <v>23</v>
      </c>
      <c r="M4" s="8">
        <v>0</v>
      </c>
      <c r="N4" s="8">
        <v>0</v>
      </c>
      <c r="O4" s="8">
        <v>0</v>
      </c>
      <c r="P4" s="12">
        <v>1.4</v>
      </c>
      <c r="Q4" s="12">
        <v>0.05</v>
      </c>
      <c r="R4" s="12">
        <v>1</v>
      </c>
      <c r="S4" s="8">
        <v>1023247</v>
      </c>
      <c r="T4" s="8">
        <v>0</v>
      </c>
      <c r="U4" s="12">
        <v>0</v>
      </c>
      <c r="V4" s="11" t="s">
        <v>13</v>
      </c>
      <c r="W4" s="12">
        <v>1.5</v>
      </c>
      <c r="X4" s="3" t="s">
        <v>36</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