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'明細(オン)'!$A$1:$AC$487</definedName>
    <definedName name="_xlnm.Print_Titles" localSheetId="4">'明細(オン)'!$A:$F,'明細(オン)'!$1:$5</definedName>
    <definedName name="_xlnm.Print_Area" localSheetId="5">'明細(オフ)'!$A$1:$Y$13</definedName>
    <definedName name="_xlnm.Print_Titles" localSheetId="5">'明細(オフ)'!$A:$E,'明細(オフ)'!$1:$5</definedName>
  </definedNames>
  <calcPr calcId="0"/>
</workbook>
</file>

<file path=xl/sharedStrings.xml><?xml version="1.0" encoding="utf-8"?>
<sst xmlns="http://schemas.openxmlformats.org/spreadsheetml/2006/main" count="656" uniqueCount="656">
  <si>
    <t>ファンド名称：</t>
  </si>
  <si>
    <t>基準年月日：</t>
  </si>
  <si>
    <t>0</t>
  </si>
  <si>
    <t>商品分類</t>
  </si>
  <si>
    <t>勘定</t>
  </si>
  <si>
    <t>為替予約</t>
  </si>
  <si>
    <t>100029_iｼｪｱｰｽﾞ 米国債3-7年 ETF(為替ﾍｯｼﾞあり)</t>
  </si>
  <si>
    <t>国ｺｰﾄﾞ</t>
  </si>
  <si>
    <t/>
  </si>
  <si>
    <t>HK</t>
  </si>
  <si>
    <t>US</t>
  </si>
  <si>
    <t>通貨ｺｰﾄﾞ</t>
  </si>
  <si>
    <t>JPY</t>
  </si>
  <si>
    <t>USD</t>
  </si>
  <si>
    <t>オフバランス商品の銘柄別内訳</t>
  </si>
  <si>
    <t>銘柄ｺｰﾄﾞ</t>
  </si>
  <si>
    <t>BSPL100029201000</t>
  </si>
  <si>
    <t>BSPL100029205000</t>
  </si>
  <si>
    <t>BSPL100029206061</t>
  </si>
  <si>
    <t>BSPL100029208064</t>
  </si>
  <si>
    <t>BSPL1000292010</t>
  </si>
  <si>
    <t>1000290130010648USD</t>
  </si>
  <si>
    <t>1000290130010538USD</t>
  </si>
  <si>
    <t>1000290130010700USD</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</si>
  <si>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</si>
  <si>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</si>
  <si>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</si>
  <si>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</si>
  <si>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</si>
  <si>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</si>
  <si>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</si>
  <si>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</si>
  <si>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</si>
  <si>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</si>
  <si>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</si>
  <si>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</si>
  <si>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</si>
  <si>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</si>
  <si>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</si>
  <si>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</si>
  <si>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</si>
  <si>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</si>
  <si>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</si>
  <si>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</si>
  <si>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</si>
  <si>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</si>
  <si>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</si>
  <si>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</si>
  <si>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</si>
  <si>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</si>
  <si>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</si>
  <si>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</si>
  <si>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</si>
  <si>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</si>
  <si>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</si>
  <si>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</si>
  <si>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</si>
  <si>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</si>
  <si>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</si>
  <si>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</si>
  <si>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
  </si>
  <si>
    <t>JP</t>
  </si>
  <si>
    <t>オンバランス商品の銘柄別内訳</t>
  </si>
  <si>
    <t>FB-USD1282CGZ</t>
  </si>
  <si>
    <t>FB-USD2545907</t>
  </si>
  <si>
    <t>FB-USDBJ7G9F1</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</si>
  <si>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</si>
  <si>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</si>
  <si>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</si>
  <si>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</si>
  <si>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</si>
  <si>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</si>
  <si>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</si>
  <si>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</si>
  <si>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</si>
  <si>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</si>
  <si>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</si>
  <si>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</si>
  <si>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</si>
  <si>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</si>
  <si>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</si>
  <si>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</si>
  <si>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</si>
  <si>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</si>
  <si>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</si>
  <si>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</si>
  <si>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</si>
  <si>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</si>
  <si>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</si>
  <si>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</si>
  <si>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</si>
  <si>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</si>
  <si>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</si>
  <si>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FB-USDBN95VM5</t>
  </si>
  <si>
    <t>FB-USDBNTC717</t>
  </si>
  <si>
    <t>FB-USDBNTDWX7</t>
  </si>
  <si>
    <t>FB-USDBNTVWS6</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</si>
  <si>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</si>
  <si>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</si>
  <si>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</si>
  <si>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</si>
  <si>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</si>
  <si>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</si>
  <si>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</si>
  <si>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</si>
  <si>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</si>
  <si>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</si>
  <si>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</si>
  <si>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</si>
  <si>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</si>
  <si>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</si>
  <si>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</si>
  <si>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FB-USDBQXS7B2</t>
  </si>
  <si>
    <t>FB-USDBRBKHZ1</t>
  </si>
  <si>
    <t>FB-USDBRBKJ00</t>
  </si>
  <si>
    <t>FB-USDBRC1719</t>
  </si>
  <si>
    <t>FB-USDBRC1742</t>
  </si>
  <si>
    <t>FB-USDBRJK3K0</t>
  </si>
  <si>
    <t>FB-USDBRJK3M2</t>
  </si>
  <si>
    <t>FB-USDBRPT271</t>
  </si>
  <si>
    <t>FB-USDBRT4MF0</t>
  </si>
  <si>
    <t>FB-USDBRT4MG1</t>
  </si>
  <si>
    <t>FB-USDBRT7668</t>
  </si>
  <si>
    <t>FB-USDBRT7680</t>
  </si>
  <si>
    <t>FB-USDBS3FRV7</t>
  </si>
  <si>
    <t>FB-USDBS3FRW8</t>
  </si>
  <si>
    <t>FB-USDBS60BL7</t>
  </si>
  <si>
    <t>FB-USDBS60BM8</t>
  </si>
  <si>
    <t>FB-USDBSPRXT1</t>
  </si>
  <si>
    <t>FB-USDBSPRXW4</t>
  </si>
  <si>
    <t>FB-USDBSSBHZ4</t>
  </si>
  <si>
    <t>FB-USDBSSBJ14</t>
  </si>
  <si>
    <t>FB-USDBSZ7PL7</t>
  </si>
  <si>
    <t>FB-USDBSZ7PN9</t>
  </si>
  <si>
    <t>FB-USDBSZCCR7</t>
  </si>
  <si>
    <t>FB-USDBSZCCS8</t>
  </si>
  <si>
    <t>FB-USDBT9K6J4</t>
  </si>
  <si>
    <t>FB-USDBT9K6K5</t>
  </si>
  <si>
    <t>FB-USDBTG00S4</t>
  </si>
  <si>
    <t>FB-USDBTG00V7</t>
  </si>
  <si>
    <t>FB-USDBTJX0S0</t>
  </si>
  <si>
    <t>FB-USDBTY0CZ7</t>
  </si>
  <si>
    <t>FB-USDBTY0D09</t>
  </si>
  <si>
    <t>FB-USDBV3PBM7</t>
  </si>
  <si>
    <t>FB-USDBV3PBN8</t>
  </si>
  <si>
    <t>FB-USDBVDCXQ6</t>
  </si>
  <si>
    <t>FB-USDBVDCXS8</t>
  </si>
  <si>
    <t>FB-USDBVDCZR1</t>
  </si>
  <si>
    <t>FB-USDBVDCZS2</t>
  </si>
  <si>
    <t>FB-USDBVF9JQ7</t>
  </si>
  <si>
    <t>FB-USDBVF9JS9</t>
  </si>
  <si>
    <t>FB-USDBVPJDR6</t>
  </si>
  <si>
    <t>FB-USDBVPJDT8</t>
  </si>
  <si>
    <t>BSPL100029109000</t>
  </si>
  <si>
    <t>BSPL100029116000</t>
  </si>
  <si>
    <t>BSPL1000291090</t>
  </si>
  <si>
    <t>BSPL1000291010</t>
  </si>
  <si>
    <t>BSPL1000291000</t>
  </si>
  <si>
    <t>ISINｺｰﾄﾞ</t>
  </si>
  <si>
    <t>US91282CGZ86</t>
  </si>
  <si>
    <t>US912810FM54</t>
  </si>
  <si>
    <t>US9128286B18</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</si>
  <si>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</si>
  <si>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</si>
  <si>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</si>
  <si>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</si>
  <si>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</si>
  <si>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</si>
  <si>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</si>
  <si>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</si>
  <si>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</si>
  <si>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</si>
  <si>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</si>
  <si>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</si>
  <si>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</si>
  <si>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</si>
  <si>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</si>
  <si>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</si>
  <si>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</si>
  <si>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</si>
  <si>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</si>
  <si>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</si>
  <si>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</si>
  <si>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</si>
  <si>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</si>
  <si>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</si>
  <si>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</si>
  <si>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</si>
  <si>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</si>
  <si>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US91282CDW82</t>
  </si>
  <si>
    <t>US91282CJM47</t>
  </si>
  <si>
    <t>US91282CHR51</t>
  </si>
  <si>
    <t>US91282CFT36</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</si>
  <si>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</si>
  <si>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</si>
  <si>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</si>
  <si>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</si>
  <si>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</si>
  <si>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</si>
  <si>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</si>
  <si>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</si>
  <si>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</si>
  <si>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</si>
  <si>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</si>
  <si>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</si>
  <si>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</si>
  <si>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</si>
  <si>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</si>
  <si>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US91282CFV81</t>
  </si>
  <si>
    <t>US91282CLK52</t>
  </si>
  <si>
    <t>US91282CLJ89</t>
  </si>
  <si>
    <t>US91282CLD10</t>
  </si>
  <si>
    <t>US91282CLC37</t>
  </si>
  <si>
    <t>US91282CNZ04</t>
  </si>
  <si>
    <t>US91282CPA35</t>
  </si>
  <si>
    <t>US91282CGS44</t>
  </si>
  <si>
    <t>US91282CJQ50</t>
  </si>
  <si>
    <t>US91282CJR34</t>
  </si>
  <si>
    <t>US91282CKX82</t>
  </si>
  <si>
    <t>US91282CKW00</t>
  </si>
  <si>
    <t>US91282CKT70</t>
  </si>
  <si>
    <t>US91282CKU44</t>
  </si>
  <si>
    <t>US91282CMC28</t>
  </si>
  <si>
    <t>US91282CMD01</t>
  </si>
  <si>
    <t>US91282CMK44</t>
  </si>
  <si>
    <t>US91282CMG32</t>
  </si>
  <si>
    <t>US91282CPQ86</t>
  </si>
  <si>
    <t>US91282CPR69</t>
  </si>
  <si>
    <t>US91282CLU35</t>
  </si>
  <si>
    <t>US91282CLR06</t>
  </si>
  <si>
    <t>US91282CMU26</t>
  </si>
  <si>
    <t>US91282CMT52</t>
  </si>
  <si>
    <t>US91282CLM19</t>
  </si>
  <si>
    <t>US91282CLN91</t>
  </si>
  <si>
    <t>US91282CLZ22</t>
  </si>
  <si>
    <t>US91282CMA61</t>
  </si>
  <si>
    <t>US91282CMR96</t>
  </si>
  <si>
    <t>US91282CNR87</t>
  </si>
  <si>
    <t>US91282CNN73</t>
  </si>
  <si>
    <t>US91282CPD73</t>
  </si>
  <si>
    <t>US91282CPF22</t>
  </si>
  <si>
    <t>US91282CNW72</t>
  </si>
  <si>
    <t>US91282CNX55</t>
  </si>
  <si>
    <t>US91282CNK35</t>
  </si>
  <si>
    <t>US91282CNJ61</t>
  </si>
  <si>
    <t>US91282CNF40</t>
  </si>
  <si>
    <t>US91282CNG23</t>
  </si>
  <si>
    <t>US91282CPN55</t>
  </si>
  <si>
    <t>US91282CPM72</t>
  </si>
  <si>
    <t>UNITED STATES TREASURY NOTE/BOND 3.5%  2</t>
  </si>
  <si>
    <t>US TREASURY N/B 6.25% 2030/05/15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</si>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</sst>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315</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644</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624</v>
      </c>
      <c r="C6" s="514"/>
      <c r="D6" s="542" t="s">
        <v>629</v>
      </c>
      <c r="E6" s="558"/>
      <c r="F6" s="586"/>
      <c r="G6" s="586"/>
      <c r="H6" s="647"/>
      <c r="I6" s="677"/>
      <c r="J6" s="699"/>
      <c r="K6" s="699"/>
    </row>
    <row r="7" ht="13.7" customHeight="1">
      <c r="A7" s="35"/>
      <c r="B7" s="514"/>
      <c r="C7" s="514"/>
      <c r="D7" s="542"/>
      <c r="E7" s="559"/>
      <c r="F7" s="587"/>
      <c r="G7" s="587"/>
      <c r="H7" s="648"/>
      <c r="I7" s="543" t="s">
        <v>645</v>
      </c>
      <c r="J7" s="700" t="s">
        <v>12</v>
      </c>
      <c r="K7" s="700"/>
    </row>
    <row r="8">
      <c r="A8" s="35"/>
      <c r="B8" s="515" t="s">
        <v>625</v>
      </c>
      <c r="C8" s="515"/>
      <c r="D8" s="543" t="s">
        <v>630</v>
      </c>
      <c r="E8" s="560" t="s">
        <v>639</v>
      </c>
      <c r="F8" s="588"/>
      <c r="G8" s="588"/>
      <c r="H8" s="649"/>
      <c r="I8" s="119" t="s">
        <v>646</v>
      </c>
      <c r="J8" s="701" t="s">
        <v>647</v>
      </c>
      <c r="K8" s="701"/>
    </row>
    <row r="9">
      <c r="A9" s="35"/>
      <c r="B9" s="35"/>
      <c r="C9" s="35"/>
      <c r="D9" s="543" t="s">
        <v>631</v>
      </c>
      <c r="E9" s="560" t="s">
        <v>532</v>
      </c>
      <c r="F9" s="588"/>
      <c r="G9" s="588"/>
      <c r="H9" s="649"/>
      <c r="I9" s="678"/>
      <c r="J9" s="702"/>
      <c r="K9" s="702"/>
    </row>
    <row r="10">
      <c r="A10" s="35"/>
      <c r="B10" s="35"/>
      <c r="C10" s="35"/>
      <c r="D10" s="543" t="s">
        <v>632</v>
      </c>
      <c r="E10" s="561">
        <v>67942350</v>
      </c>
      <c r="F10" s="589"/>
      <c r="G10" s="589"/>
      <c r="H10" s="650"/>
      <c r="I10" s="543"/>
      <c r="J10" s="543"/>
      <c r="K10" s="543"/>
    </row>
    <row r="11">
      <c r="A11" s="35"/>
      <c r="B11" s="35"/>
      <c r="C11" s="35"/>
      <c r="D11" s="543" t="s">
        <v>633</v>
      </c>
      <c r="E11" s="562">
        <v>672125</v>
      </c>
      <c r="F11" s="590"/>
      <c r="G11" s="590"/>
      <c r="H11" s="651"/>
      <c r="I11" s="543"/>
      <c r="J11" s="703"/>
      <c r="K11" s="703"/>
    </row>
    <row r="12">
      <c r="A12" s="35"/>
      <c r="B12" s="35"/>
      <c r="C12" s="35"/>
      <c r="D12" s="543" t="s">
        <v>634</v>
      </c>
      <c r="E12" s="562">
        <v>45665781291</v>
      </c>
      <c r="F12" s="590"/>
      <c r="G12" s="590"/>
      <c r="H12" s="651"/>
      <c r="I12" s="543"/>
      <c r="J12" s="703"/>
      <c r="K12" s="703"/>
    </row>
    <row r="13">
      <c r="A13" s="35"/>
      <c r="B13" s="35"/>
      <c r="C13" s="35"/>
      <c r="D13" s="543"/>
      <c r="E13" s="563"/>
      <c r="F13" s="563"/>
      <c r="G13" s="563"/>
      <c r="H13" s="563"/>
      <c r="I13" s="543"/>
      <c r="J13" s="703"/>
      <c r="K13" s="703"/>
    </row>
    <row r="14" ht="14.25" thickBot="1">
      <c r="A14" s="35"/>
      <c r="B14" s="35" t="s">
        <v>626</v>
      </c>
      <c r="C14" s="35"/>
      <c r="D14" s="35"/>
      <c r="E14" s="35"/>
      <c r="F14" s="35"/>
      <c r="G14" s="35"/>
      <c r="H14" s="35"/>
      <c r="I14" s="35"/>
      <c r="J14" s="704" t="s">
        <v>29</v>
      </c>
      <c r="K14" s="35"/>
    </row>
    <row r="15" ht="13.5" customHeight="1">
      <c r="A15" s="35"/>
      <c r="B15" s="516"/>
      <c r="C15" s="529"/>
      <c r="D15" s="544"/>
      <c r="E15" s="544"/>
      <c r="F15" s="591" t="s">
        <v>36</v>
      </c>
      <c r="G15" s="622"/>
      <c r="H15" s="652"/>
      <c r="I15" s="544" t="s">
        <v>39</v>
      </c>
      <c r="J15" s="705"/>
      <c r="K15" s="712"/>
    </row>
    <row r="16" ht="40.5">
      <c r="A16" s="35"/>
      <c r="B16" s="517" t="s">
        <v>317</v>
      </c>
      <c r="C16" s="119" t="s">
        <v>470</v>
      </c>
      <c r="D16" s="545" t="s">
        <v>635</v>
      </c>
      <c r="E16" s="564" t="s">
        <v>640</v>
      </c>
      <c r="F16" s="592" t="s">
        <v>641</v>
      </c>
      <c r="G16" s="623" t="s">
        <v>642</v>
      </c>
      <c r="H16" s="653" t="s">
        <v>581</v>
      </c>
      <c r="I16" s="592" t="s">
        <v>641</v>
      </c>
      <c r="J16" s="706" t="s">
        <v>642</v>
      </c>
      <c r="K16" s="713" t="s">
        <v>581</v>
      </c>
    </row>
    <row r="17" ht="14.25" thickBot="1">
      <c r="A17" s="35"/>
      <c r="B17" s="518"/>
      <c r="C17" s="530"/>
      <c r="D17" s="530"/>
      <c r="E17" s="565"/>
      <c r="F17" s="593"/>
      <c r="G17" s="624"/>
      <c r="H17" s="654"/>
      <c r="I17" s="593"/>
      <c r="J17" s="624"/>
      <c r="K17" s="714"/>
    </row>
    <row r="18">
      <c r="A18" s="35"/>
      <c r="B18" s="519" t="s">
        <v>318</v>
      </c>
      <c r="C18" s="531" t="s">
        <v>471</v>
      </c>
      <c r="D18" s="546">
        <v>0</v>
      </c>
      <c r="E18" s="566" t="s">
        <v>520</v>
      </c>
      <c r="F18" s="594"/>
      <c r="G18" s="625"/>
      <c r="H18" s="655" t="s">
        <v>520</v>
      </c>
      <c r="I18" s="679"/>
      <c r="J18" s="625"/>
      <c r="K18" s="715" t="s">
        <v>520</v>
      </c>
    </row>
    <row r="19" ht="27" customHeight="1">
      <c r="A19" s="35"/>
      <c r="B19" s="219" t="s">
        <v>319</v>
      </c>
      <c r="C19" s="75" t="s">
        <v>472</v>
      </c>
      <c r="D19" s="106">
        <v>0</v>
      </c>
      <c r="E19" s="567" t="s">
        <v>520</v>
      </c>
      <c r="F19" s="595"/>
      <c r="G19" s="626"/>
      <c r="H19" s="656" t="s">
        <v>520</v>
      </c>
      <c r="I19" s="680"/>
      <c r="J19" s="626"/>
      <c r="K19" s="716" t="s">
        <v>520</v>
      </c>
    </row>
    <row r="20">
      <c r="A20" s="35"/>
      <c r="B20" s="47" t="s">
        <v>320</v>
      </c>
      <c r="C20" s="91" t="s">
        <v>291</v>
      </c>
      <c r="D20" s="114">
        <v>0</v>
      </c>
      <c r="E20" s="568">
        <v>0</v>
      </c>
      <c r="F20" s="596">
        <v>45802703690</v>
      </c>
      <c r="G20" s="627">
        <v>0</v>
      </c>
      <c r="H20" s="657">
        <v>0</v>
      </c>
      <c r="I20" s="681">
        <v>45802703690</v>
      </c>
      <c r="J20" s="627">
        <v>0</v>
      </c>
      <c r="K20" s="717">
        <v>0</v>
      </c>
    </row>
    <row r="21">
      <c r="A21" s="35"/>
      <c r="B21" s="45" t="s">
        <v>321</v>
      </c>
      <c r="C21" s="92"/>
      <c r="D21" s="112">
        <v>20</v>
      </c>
      <c r="E21" s="569"/>
      <c r="F21" s="597"/>
      <c r="G21" s="628"/>
      <c r="H21" s="658" t="s">
        <v>520</v>
      </c>
      <c r="I21" s="682"/>
      <c r="J21" s="628"/>
      <c r="K21" s="718" t="s">
        <v>520</v>
      </c>
    </row>
    <row r="22">
      <c r="A22" s="35"/>
      <c r="B22" s="45" t="s">
        <v>322</v>
      </c>
      <c r="C22" s="92"/>
      <c r="D22" s="112">
        <v>50</v>
      </c>
      <c r="E22" s="569"/>
      <c r="F22" s="597"/>
      <c r="G22" s="628"/>
      <c r="H22" s="658" t="s">
        <v>520</v>
      </c>
      <c r="I22" s="682"/>
      <c r="J22" s="628"/>
      <c r="K22" s="718" t="s">
        <v>520</v>
      </c>
    </row>
    <row r="23">
      <c r="A23" s="35"/>
      <c r="B23" s="45" t="s">
        <v>323</v>
      </c>
      <c r="C23" s="92"/>
      <c r="D23" s="112">
        <v>100</v>
      </c>
      <c r="E23" s="569"/>
      <c r="F23" s="597"/>
      <c r="G23" s="628"/>
      <c r="H23" s="658" t="s">
        <v>520</v>
      </c>
      <c r="I23" s="682"/>
      <c r="J23" s="628"/>
      <c r="K23" s="718" t="s">
        <v>520</v>
      </c>
    </row>
    <row r="24">
      <c r="A24" s="35"/>
      <c r="B24" s="48" t="s">
        <v>324</v>
      </c>
      <c r="C24" s="74"/>
      <c r="D24" s="120">
        <v>150</v>
      </c>
      <c r="E24" s="570"/>
      <c r="F24" s="596"/>
      <c r="G24" s="627"/>
      <c r="H24" s="657" t="s">
        <v>520</v>
      </c>
      <c r="I24" s="681"/>
      <c r="J24" s="627"/>
      <c r="K24" s="717" t="s">
        <v>520</v>
      </c>
    </row>
    <row r="25">
      <c r="A25" s="35"/>
      <c r="B25" s="219" t="s">
        <v>325</v>
      </c>
      <c r="C25" s="99" t="s">
        <v>473</v>
      </c>
      <c r="D25" s="106">
        <v>0</v>
      </c>
      <c r="E25" s="567" t="s">
        <v>520</v>
      </c>
      <c r="F25" s="595"/>
      <c r="G25" s="626"/>
      <c r="H25" s="656" t="s">
        <v>520</v>
      </c>
      <c r="I25" s="680"/>
      <c r="J25" s="626"/>
      <c r="K25" s="716" t="s">
        <v>520</v>
      </c>
    </row>
    <row r="26">
      <c r="A26" s="35"/>
      <c r="B26" s="219" t="s">
        <v>326</v>
      </c>
      <c r="C26" s="99" t="s">
        <v>474</v>
      </c>
      <c r="D26" s="106">
        <v>0</v>
      </c>
      <c r="E26" s="567" t="s">
        <v>520</v>
      </c>
      <c r="F26" s="595"/>
      <c r="G26" s="626"/>
      <c r="H26" s="656" t="s">
        <v>520</v>
      </c>
      <c r="I26" s="680"/>
      <c r="J26" s="626"/>
      <c r="K26" s="716" t="s">
        <v>520</v>
      </c>
    </row>
    <row r="27">
      <c r="A27" s="35"/>
      <c r="B27" s="47" t="s">
        <v>327</v>
      </c>
      <c r="C27" s="225" t="s">
        <v>475</v>
      </c>
      <c r="D27" s="114">
        <v>20</v>
      </c>
      <c r="E27" s="568" t="s">
        <v>520</v>
      </c>
      <c r="F27" s="596"/>
      <c r="G27" s="627"/>
      <c r="H27" s="657" t="s">
        <v>520</v>
      </c>
      <c r="I27" s="681"/>
      <c r="J27" s="627"/>
      <c r="K27" s="717" t="s">
        <v>520</v>
      </c>
    </row>
    <row r="28">
      <c r="A28" s="35"/>
      <c r="B28" s="45" t="s">
        <v>328</v>
      </c>
      <c r="C28" s="227"/>
      <c r="D28" s="112">
        <v>50</v>
      </c>
      <c r="E28" s="569"/>
      <c r="F28" s="597"/>
      <c r="G28" s="628"/>
      <c r="H28" s="658" t="s">
        <v>520</v>
      </c>
      <c r="I28" s="682"/>
      <c r="J28" s="628"/>
      <c r="K28" s="718" t="s">
        <v>520</v>
      </c>
    </row>
    <row r="29">
      <c r="A29" s="35"/>
      <c r="B29" s="45" t="s">
        <v>329</v>
      </c>
      <c r="C29" s="227"/>
      <c r="D29" s="112">
        <v>100</v>
      </c>
      <c r="E29" s="569"/>
      <c r="F29" s="597"/>
      <c r="G29" s="628"/>
      <c r="H29" s="658" t="s">
        <v>520</v>
      </c>
      <c r="I29" s="682"/>
      <c r="J29" s="628"/>
      <c r="K29" s="718" t="s">
        <v>520</v>
      </c>
    </row>
    <row r="30">
      <c r="A30" s="35"/>
      <c r="B30" s="48" t="s">
        <v>330</v>
      </c>
      <c r="C30" s="532"/>
      <c r="D30" s="120">
        <v>150</v>
      </c>
      <c r="E30" s="570"/>
      <c r="F30" s="596"/>
      <c r="G30" s="627"/>
      <c r="H30" s="657" t="s">
        <v>520</v>
      </c>
      <c r="I30" s="681"/>
      <c r="J30" s="627"/>
      <c r="K30" s="717" t="s">
        <v>520</v>
      </c>
    </row>
    <row r="31">
      <c r="A31" s="35"/>
      <c r="B31" s="44" t="s">
        <v>331</v>
      </c>
      <c r="C31" s="86" t="s">
        <v>476</v>
      </c>
      <c r="D31" s="111">
        <v>0</v>
      </c>
      <c r="E31" s="568" t="s">
        <v>520</v>
      </c>
      <c r="F31" s="598"/>
      <c r="G31" s="629"/>
      <c r="H31" s="659" t="s">
        <v>520</v>
      </c>
      <c r="I31" s="683"/>
      <c r="J31" s="629"/>
      <c r="K31" s="719" t="s">
        <v>520</v>
      </c>
    </row>
    <row r="32">
      <c r="A32" s="35"/>
      <c r="B32" s="45" t="s">
        <v>332</v>
      </c>
      <c r="C32" s="226"/>
      <c r="D32" s="112">
        <v>20</v>
      </c>
      <c r="E32" s="569"/>
      <c r="F32" s="597"/>
      <c r="G32" s="628"/>
      <c r="H32" s="658" t="s">
        <v>520</v>
      </c>
      <c r="I32" s="682"/>
      <c r="J32" s="628"/>
      <c r="K32" s="718" t="s">
        <v>520</v>
      </c>
    </row>
    <row r="33">
      <c r="A33" s="35"/>
      <c r="B33" s="45" t="s">
        <v>333</v>
      </c>
      <c r="C33" s="226"/>
      <c r="D33" s="112">
        <v>30</v>
      </c>
      <c r="E33" s="569"/>
      <c r="F33" s="597"/>
      <c r="G33" s="628"/>
      <c r="H33" s="658" t="s">
        <v>520</v>
      </c>
      <c r="I33" s="682"/>
      <c r="J33" s="628"/>
      <c r="K33" s="718" t="s">
        <v>520</v>
      </c>
    </row>
    <row r="34">
      <c r="A34" s="35"/>
      <c r="B34" s="45" t="s">
        <v>334</v>
      </c>
      <c r="C34" s="226"/>
      <c r="D34" s="112">
        <v>50</v>
      </c>
      <c r="E34" s="569"/>
      <c r="F34" s="597"/>
      <c r="G34" s="628"/>
      <c r="H34" s="658" t="s">
        <v>520</v>
      </c>
      <c r="I34" s="682"/>
      <c r="J34" s="628"/>
      <c r="K34" s="718" t="s">
        <v>520</v>
      </c>
    </row>
    <row r="35">
      <c r="A35" s="35"/>
      <c r="B35" s="45" t="s">
        <v>335</v>
      </c>
      <c r="C35" s="226"/>
      <c r="D35" s="112">
        <v>100</v>
      </c>
      <c r="E35" s="569"/>
      <c r="F35" s="597"/>
      <c r="G35" s="628"/>
      <c r="H35" s="658" t="s">
        <v>520</v>
      </c>
      <c r="I35" s="682"/>
      <c r="J35" s="628"/>
      <c r="K35" s="718" t="s">
        <v>520</v>
      </c>
    </row>
    <row r="36">
      <c r="A36" s="35"/>
      <c r="B36" s="46" t="s">
        <v>336</v>
      </c>
      <c r="C36" s="88"/>
      <c r="D36" s="113">
        <v>150</v>
      </c>
      <c r="E36" s="570"/>
      <c r="F36" s="599"/>
      <c r="G36" s="630"/>
      <c r="H36" s="660" t="s">
        <v>520</v>
      </c>
      <c r="I36" s="684"/>
      <c r="J36" s="630"/>
      <c r="K36" s="720" t="s">
        <v>520</v>
      </c>
    </row>
    <row r="37">
      <c r="A37" s="35"/>
      <c r="B37" s="47" t="s">
        <v>337</v>
      </c>
      <c r="C37" s="91" t="s">
        <v>477</v>
      </c>
      <c r="D37" s="114">
        <v>10</v>
      </c>
      <c r="E37" s="568" t="s">
        <v>520</v>
      </c>
      <c r="F37" s="596"/>
      <c r="G37" s="627"/>
      <c r="H37" s="657" t="s">
        <v>520</v>
      </c>
      <c r="I37" s="681"/>
      <c r="J37" s="627"/>
      <c r="K37" s="717" t="s">
        <v>520</v>
      </c>
    </row>
    <row r="38">
      <c r="A38" s="35"/>
      <c r="B38" s="48" t="s">
        <v>338</v>
      </c>
      <c r="C38" s="92"/>
      <c r="D38" s="120">
        <v>20</v>
      </c>
      <c r="E38" s="569"/>
      <c r="F38" s="597"/>
      <c r="G38" s="628"/>
      <c r="H38" s="658" t="s">
        <v>520</v>
      </c>
      <c r="I38" s="682"/>
      <c r="J38" s="628"/>
      <c r="K38" s="718" t="s">
        <v>520</v>
      </c>
    </row>
    <row r="39">
      <c r="A39" s="35"/>
      <c r="B39" s="48" t="s">
        <v>339</v>
      </c>
      <c r="C39" s="92"/>
      <c r="D39" s="112">
        <v>50</v>
      </c>
      <c r="E39" s="569"/>
      <c r="F39" s="600"/>
      <c r="G39" s="631"/>
      <c r="H39" s="661" t="s">
        <v>520</v>
      </c>
      <c r="I39" s="685"/>
      <c r="J39" s="631"/>
      <c r="K39" s="721" t="s">
        <v>520</v>
      </c>
    </row>
    <row r="40">
      <c r="A40" s="35"/>
      <c r="B40" s="48" t="s">
        <v>340</v>
      </c>
      <c r="C40" s="92"/>
      <c r="D40" s="112">
        <v>100</v>
      </c>
      <c r="E40" s="569"/>
      <c r="F40" s="601"/>
      <c r="G40" s="628"/>
      <c r="H40" s="658" t="s">
        <v>520</v>
      </c>
      <c r="I40" s="682"/>
      <c r="J40" s="628"/>
      <c r="K40" s="718" t="s">
        <v>520</v>
      </c>
    </row>
    <row r="41">
      <c r="A41" s="35"/>
      <c r="B41" s="48" t="s">
        <v>341</v>
      </c>
      <c r="C41" s="74"/>
      <c r="D41" s="105">
        <v>150</v>
      </c>
      <c r="E41" s="570"/>
      <c r="F41" s="602"/>
      <c r="G41" s="630"/>
      <c r="H41" s="660" t="s">
        <v>520</v>
      </c>
      <c r="I41" s="684"/>
      <c r="J41" s="630"/>
      <c r="K41" s="720" t="s">
        <v>520</v>
      </c>
    </row>
    <row r="42">
      <c r="A42" s="35"/>
      <c r="B42" s="49" t="s">
        <v>342</v>
      </c>
      <c r="C42" s="89" t="s">
        <v>478</v>
      </c>
      <c r="D42" s="547">
        <v>10</v>
      </c>
      <c r="E42" s="568" t="s">
        <v>520</v>
      </c>
      <c r="F42" s="603"/>
      <c r="G42" s="629"/>
      <c r="H42" s="659" t="s">
        <v>520</v>
      </c>
      <c r="I42" s="683"/>
      <c r="J42" s="629"/>
      <c r="K42" s="719" t="s">
        <v>520</v>
      </c>
    </row>
    <row r="43">
      <c r="A43" s="35"/>
      <c r="B43" s="48" t="s">
        <v>343</v>
      </c>
      <c r="C43" s="87"/>
      <c r="D43" s="112">
        <v>20</v>
      </c>
      <c r="E43" s="569"/>
      <c r="F43" s="601"/>
      <c r="G43" s="628"/>
      <c r="H43" s="658" t="s">
        <v>520</v>
      </c>
      <c r="I43" s="682"/>
      <c r="J43" s="628"/>
      <c r="K43" s="718" t="s">
        <v>520</v>
      </c>
    </row>
    <row r="44">
      <c r="A44" s="35"/>
      <c r="B44" s="48" t="s">
        <v>344</v>
      </c>
      <c r="C44" s="87"/>
      <c r="D44" s="112">
        <v>50</v>
      </c>
      <c r="E44" s="569"/>
      <c r="F44" s="601"/>
      <c r="G44" s="628"/>
      <c r="H44" s="658" t="s">
        <v>520</v>
      </c>
      <c r="I44" s="682"/>
      <c r="J44" s="628"/>
      <c r="K44" s="718" t="s">
        <v>520</v>
      </c>
    </row>
    <row r="45">
      <c r="A45" s="35"/>
      <c r="B45" s="48" t="s">
        <v>345</v>
      </c>
      <c r="C45" s="87"/>
      <c r="D45" s="112">
        <v>100</v>
      </c>
      <c r="E45" s="569"/>
      <c r="F45" s="601"/>
      <c r="G45" s="628"/>
      <c r="H45" s="658" t="s">
        <v>520</v>
      </c>
      <c r="I45" s="682"/>
      <c r="J45" s="628"/>
      <c r="K45" s="718" t="s">
        <v>520</v>
      </c>
    </row>
    <row r="46">
      <c r="A46" s="35"/>
      <c r="B46" s="48" t="s">
        <v>346</v>
      </c>
      <c r="C46" s="90"/>
      <c r="D46" s="105">
        <v>150</v>
      </c>
      <c r="E46" s="570"/>
      <c r="F46" s="602"/>
      <c r="G46" s="630"/>
      <c r="H46" s="660" t="s">
        <v>520</v>
      </c>
      <c r="I46" s="684"/>
      <c r="J46" s="630"/>
      <c r="K46" s="720" t="s">
        <v>520</v>
      </c>
    </row>
    <row r="47">
      <c r="A47" s="35"/>
      <c r="B47" s="50" t="s">
        <v>347</v>
      </c>
      <c r="C47" s="89" t="s">
        <v>479</v>
      </c>
      <c r="D47" s="119">
        <v>20</v>
      </c>
      <c r="E47" s="568" t="s">
        <v>520</v>
      </c>
      <c r="F47" s="597"/>
      <c r="G47" s="628"/>
      <c r="H47" s="658" t="s">
        <v>520</v>
      </c>
      <c r="I47" s="682"/>
      <c r="J47" s="628"/>
      <c r="K47" s="718" t="s">
        <v>520</v>
      </c>
    </row>
    <row r="48">
      <c r="A48" s="35"/>
      <c r="B48" s="48" t="s">
        <v>348</v>
      </c>
      <c r="C48" s="87"/>
      <c r="D48" s="112">
        <v>50</v>
      </c>
      <c r="E48" s="569"/>
      <c r="F48" s="600"/>
      <c r="G48" s="631"/>
      <c r="H48" s="661" t="s">
        <v>520</v>
      </c>
      <c r="I48" s="685"/>
      <c r="J48" s="631"/>
      <c r="K48" s="721" t="s">
        <v>520</v>
      </c>
    </row>
    <row r="49">
      <c r="A49" s="35"/>
      <c r="B49" s="48" t="s">
        <v>349</v>
      </c>
      <c r="C49" s="87"/>
      <c r="D49" s="112">
        <v>100</v>
      </c>
      <c r="E49" s="569"/>
      <c r="F49" s="601"/>
      <c r="G49" s="628"/>
      <c r="H49" s="658" t="s">
        <v>520</v>
      </c>
      <c r="I49" s="682"/>
      <c r="J49" s="628"/>
      <c r="K49" s="718" t="s">
        <v>520</v>
      </c>
    </row>
    <row r="50">
      <c r="A50" s="35"/>
      <c r="B50" s="51" t="s">
        <v>350</v>
      </c>
      <c r="C50" s="90"/>
      <c r="D50" s="105">
        <v>150</v>
      </c>
      <c r="E50" s="570"/>
      <c r="F50" s="602"/>
      <c r="G50" s="630"/>
      <c r="H50" s="660" t="s">
        <v>520</v>
      </c>
      <c r="I50" s="684"/>
      <c r="J50" s="630"/>
      <c r="K50" s="720" t="s">
        <v>520</v>
      </c>
    </row>
    <row r="51">
      <c r="A51" s="35"/>
      <c r="B51" s="47" t="s">
        <v>351</v>
      </c>
      <c r="C51" s="91" t="s">
        <v>294</v>
      </c>
      <c r="D51" s="114">
        <v>20</v>
      </c>
      <c r="E51" s="568">
        <v>0.2016</v>
      </c>
      <c r="F51" s="604">
        <v>382752649</v>
      </c>
      <c r="G51" s="631">
        <v>76550529</v>
      </c>
      <c r="H51" s="661">
        <v>0.0017</v>
      </c>
      <c r="I51" s="685">
        <v>382752649</v>
      </c>
      <c r="J51" s="631">
        <v>76550529</v>
      </c>
      <c r="K51" s="721">
        <v>0.0017</v>
      </c>
    </row>
    <row r="52">
      <c r="A52" s="35"/>
      <c r="B52" s="47" t="s">
        <v>352</v>
      </c>
      <c r="C52" s="92"/>
      <c r="D52" s="114">
        <v>30</v>
      </c>
      <c r="E52" s="569"/>
      <c r="F52" s="604">
        <v>6433662</v>
      </c>
      <c r="G52" s="631">
        <v>1930098</v>
      </c>
      <c r="H52" s="661">
        <v>0</v>
      </c>
      <c r="I52" s="685">
        <v>6433662</v>
      </c>
      <c r="J52" s="631">
        <v>1930098</v>
      </c>
      <c r="K52" s="721">
        <v>0</v>
      </c>
    </row>
    <row r="53">
      <c r="A53" s="35"/>
      <c r="B53" s="47" t="s">
        <v>353</v>
      </c>
      <c r="C53" s="92"/>
      <c r="D53" s="114">
        <v>40</v>
      </c>
      <c r="E53" s="569"/>
      <c r="F53" s="604"/>
      <c r="G53" s="631"/>
      <c r="H53" s="661" t="s">
        <v>520</v>
      </c>
      <c r="I53" s="685"/>
      <c r="J53" s="631"/>
      <c r="K53" s="721" t="s">
        <v>520</v>
      </c>
    </row>
    <row r="54">
      <c r="A54" s="35"/>
      <c r="B54" s="45" t="s">
        <v>354</v>
      </c>
      <c r="C54" s="92"/>
      <c r="D54" s="112">
        <v>50</v>
      </c>
      <c r="E54" s="569"/>
      <c r="F54" s="597"/>
      <c r="G54" s="628"/>
      <c r="H54" s="658" t="s">
        <v>520</v>
      </c>
      <c r="I54" s="682"/>
      <c r="J54" s="628"/>
      <c r="K54" s="718" t="s">
        <v>520</v>
      </c>
    </row>
    <row r="55">
      <c r="A55" s="35"/>
      <c r="B55" s="47" t="s">
        <v>355</v>
      </c>
      <c r="C55" s="92"/>
      <c r="D55" s="114">
        <v>75</v>
      </c>
      <c r="E55" s="569"/>
      <c r="F55" s="604"/>
      <c r="G55" s="631"/>
      <c r="H55" s="661" t="s">
        <v>520</v>
      </c>
      <c r="I55" s="685"/>
      <c r="J55" s="631"/>
      <c r="K55" s="721" t="s">
        <v>520</v>
      </c>
    </row>
    <row r="56">
      <c r="A56" s="35"/>
      <c r="B56" s="45" t="s">
        <v>356</v>
      </c>
      <c r="C56" s="92"/>
      <c r="D56" s="112">
        <v>100</v>
      </c>
      <c r="E56" s="569"/>
      <c r="F56" s="597"/>
      <c r="G56" s="628"/>
      <c r="H56" s="658" t="s">
        <v>520</v>
      </c>
      <c r="I56" s="682"/>
      <c r="J56" s="628"/>
      <c r="K56" s="718" t="s">
        <v>520</v>
      </c>
    </row>
    <row r="57">
      <c r="A57" s="35"/>
      <c r="B57" s="48" t="s">
        <v>357</v>
      </c>
      <c r="C57" s="92"/>
      <c r="D57" s="120">
        <v>150</v>
      </c>
      <c r="E57" s="569"/>
      <c r="F57" s="605"/>
      <c r="G57" s="632"/>
      <c r="H57" s="662" t="s">
        <v>520</v>
      </c>
      <c r="I57" s="686"/>
      <c r="J57" s="632"/>
      <c r="K57" s="722" t="s">
        <v>520</v>
      </c>
    </row>
    <row r="58" s="212" customFormat="1">
      <c r="A58" s="35"/>
      <c r="B58" s="51" t="s">
        <v>358</v>
      </c>
      <c r="C58" s="74"/>
      <c r="D58" s="115">
        <v>250</v>
      </c>
      <c r="E58" s="570"/>
      <c r="F58" s="606"/>
      <c r="G58" s="633"/>
      <c r="H58" s="663" t="s">
        <v>520</v>
      </c>
      <c r="I58" s="687"/>
      <c r="J58" s="633"/>
      <c r="K58" s="723" t="s">
        <v>520</v>
      </c>
    </row>
    <row r="59">
      <c r="A59" s="35"/>
      <c r="B59" s="52" t="s">
        <v>359</v>
      </c>
      <c r="C59" s="91" t="s">
        <v>480</v>
      </c>
      <c r="D59" s="114">
        <v>10</v>
      </c>
      <c r="E59" s="568" t="s">
        <v>520</v>
      </c>
      <c r="F59" s="604"/>
      <c r="G59" s="631"/>
      <c r="H59" s="661" t="s">
        <v>520</v>
      </c>
      <c r="I59" s="685"/>
      <c r="J59" s="631"/>
      <c r="K59" s="721" t="s">
        <v>520</v>
      </c>
    </row>
    <row r="60">
      <c r="A60" s="35"/>
      <c r="B60" s="47" t="s">
        <v>360</v>
      </c>
      <c r="C60" s="92"/>
      <c r="D60" s="114">
        <v>15</v>
      </c>
      <c r="E60" s="569"/>
      <c r="F60" s="604"/>
      <c r="G60" s="631"/>
      <c r="H60" s="661" t="s">
        <v>520</v>
      </c>
      <c r="I60" s="685"/>
      <c r="J60" s="631"/>
      <c r="K60" s="721" t="s">
        <v>520</v>
      </c>
    </row>
    <row r="61">
      <c r="A61" s="35"/>
      <c r="B61" s="47" t="s">
        <v>361</v>
      </c>
      <c r="C61" s="92"/>
      <c r="D61" s="114">
        <v>20</v>
      </c>
      <c r="E61" s="569"/>
      <c r="F61" s="604"/>
      <c r="G61" s="631"/>
      <c r="H61" s="661" t="s">
        <v>520</v>
      </c>
      <c r="I61" s="685"/>
      <c r="J61" s="631"/>
      <c r="K61" s="721" t="s">
        <v>520</v>
      </c>
    </row>
    <row r="62">
      <c r="A62" s="35"/>
      <c r="B62" s="45" t="s">
        <v>362</v>
      </c>
      <c r="C62" s="92"/>
      <c r="D62" s="112">
        <v>25</v>
      </c>
      <c r="E62" s="569"/>
      <c r="F62" s="597"/>
      <c r="G62" s="628"/>
      <c r="H62" s="658" t="s">
        <v>520</v>
      </c>
      <c r="I62" s="682"/>
      <c r="J62" s="628"/>
      <c r="K62" s="718" t="s">
        <v>520</v>
      </c>
    </row>
    <row r="63">
      <c r="A63" s="35"/>
      <c r="B63" s="47" t="s">
        <v>363</v>
      </c>
      <c r="C63" s="92"/>
      <c r="D63" s="114">
        <v>35</v>
      </c>
      <c r="E63" s="569"/>
      <c r="F63" s="604"/>
      <c r="G63" s="631"/>
      <c r="H63" s="661" t="s">
        <v>520</v>
      </c>
      <c r="I63" s="685"/>
      <c r="J63" s="631"/>
      <c r="K63" s="721" t="s">
        <v>520</v>
      </c>
    </row>
    <row r="64">
      <c r="A64" s="35"/>
      <c r="B64" s="45" t="s">
        <v>364</v>
      </c>
      <c r="C64" s="92"/>
      <c r="D64" s="112">
        <v>50</v>
      </c>
      <c r="E64" s="569"/>
      <c r="F64" s="597"/>
      <c r="G64" s="628"/>
      <c r="H64" s="658" t="s">
        <v>520</v>
      </c>
      <c r="I64" s="682"/>
      <c r="J64" s="628"/>
      <c r="K64" s="718" t="s">
        <v>520</v>
      </c>
    </row>
    <row r="65">
      <c r="A65" s="35"/>
      <c r="B65" s="51" t="s">
        <v>365</v>
      </c>
      <c r="C65" s="74"/>
      <c r="D65" s="115">
        <v>100</v>
      </c>
      <c r="E65" s="570"/>
      <c r="F65" s="606"/>
      <c r="G65" s="633"/>
      <c r="H65" s="663" t="s">
        <v>520</v>
      </c>
      <c r="I65" s="687"/>
      <c r="J65" s="633"/>
      <c r="K65" s="723" t="s">
        <v>520</v>
      </c>
    </row>
    <row r="66">
      <c r="A66" s="35"/>
      <c r="B66" s="47" t="s">
        <v>366</v>
      </c>
      <c r="C66" s="89" t="s">
        <v>481</v>
      </c>
      <c r="D66" s="114">
        <v>20</v>
      </c>
      <c r="E66" s="568" t="s">
        <v>520</v>
      </c>
      <c r="F66" s="596"/>
      <c r="G66" s="627"/>
      <c r="H66" s="657" t="s">
        <v>520</v>
      </c>
      <c r="I66" s="681"/>
      <c r="J66" s="627"/>
      <c r="K66" s="717" t="s">
        <v>520</v>
      </c>
    </row>
    <row r="67">
      <c r="A67" s="35"/>
      <c r="B67" s="45" t="s">
        <v>367</v>
      </c>
      <c r="C67" s="87"/>
      <c r="D67" s="112">
        <v>50</v>
      </c>
      <c r="E67" s="569"/>
      <c r="F67" s="597"/>
      <c r="G67" s="628"/>
      <c r="H67" s="658" t="s">
        <v>520</v>
      </c>
      <c r="I67" s="682"/>
      <c r="J67" s="628"/>
      <c r="K67" s="718" t="s">
        <v>520</v>
      </c>
    </row>
    <row r="68">
      <c r="A68" s="35"/>
      <c r="B68" s="45" t="s">
        <v>368</v>
      </c>
      <c r="C68" s="87"/>
      <c r="D68" s="112">
        <v>75</v>
      </c>
      <c r="E68" s="569"/>
      <c r="F68" s="597"/>
      <c r="G68" s="628"/>
      <c r="H68" s="658" t="s">
        <v>520</v>
      </c>
      <c r="I68" s="682"/>
      <c r="J68" s="628"/>
      <c r="K68" s="718" t="s">
        <v>520</v>
      </c>
    </row>
    <row r="69">
      <c r="A69" s="35"/>
      <c r="B69" s="45" t="s">
        <v>369</v>
      </c>
      <c r="C69" s="87"/>
      <c r="D69" s="112">
        <v>85</v>
      </c>
      <c r="E69" s="569"/>
      <c r="F69" s="597"/>
      <c r="G69" s="628"/>
      <c r="H69" s="658" t="s">
        <v>520</v>
      </c>
      <c r="I69" s="682"/>
      <c r="J69" s="628"/>
      <c r="K69" s="718" t="s">
        <v>520</v>
      </c>
    </row>
    <row r="70">
      <c r="A70" s="35"/>
      <c r="B70" s="45" t="s">
        <v>370</v>
      </c>
      <c r="C70" s="87"/>
      <c r="D70" s="112">
        <v>100</v>
      </c>
      <c r="E70" s="569"/>
      <c r="F70" s="597"/>
      <c r="G70" s="628"/>
      <c r="H70" s="658" t="s">
        <v>520</v>
      </c>
      <c r="I70" s="682"/>
      <c r="J70" s="628"/>
      <c r="K70" s="718" t="s">
        <v>520</v>
      </c>
    </row>
    <row r="71">
      <c r="A71" s="35"/>
      <c r="B71" s="48" t="s">
        <v>371</v>
      </c>
      <c r="C71" s="87"/>
      <c r="D71" s="120">
        <v>150</v>
      </c>
      <c r="E71" s="569"/>
      <c r="F71" s="605"/>
      <c r="G71" s="632"/>
      <c r="H71" s="662" t="s">
        <v>520</v>
      </c>
      <c r="I71" s="686"/>
      <c r="J71" s="632"/>
      <c r="K71" s="722" t="s">
        <v>520</v>
      </c>
    </row>
    <row r="72" s="212" customFormat="1">
      <c r="A72" s="35"/>
      <c r="B72" s="51" t="s">
        <v>372</v>
      </c>
      <c r="C72" s="90"/>
      <c r="D72" s="115">
        <v>250</v>
      </c>
      <c r="E72" s="570"/>
      <c r="F72" s="606"/>
      <c r="G72" s="633"/>
      <c r="H72" s="663" t="s">
        <v>520</v>
      </c>
      <c r="I72" s="687"/>
      <c r="J72" s="633"/>
      <c r="K72" s="723" t="s">
        <v>520</v>
      </c>
    </row>
    <row r="73">
      <c r="A73" s="35"/>
      <c r="B73" s="49" t="s">
        <v>373</v>
      </c>
      <c r="C73" s="89" t="s">
        <v>482</v>
      </c>
      <c r="D73" s="111">
        <v>20</v>
      </c>
      <c r="E73" s="568" t="s">
        <v>520</v>
      </c>
      <c r="F73" s="607"/>
      <c r="G73" s="634"/>
      <c r="H73" s="664" t="s">
        <v>520</v>
      </c>
      <c r="I73" s="688"/>
      <c r="J73" s="634"/>
      <c r="K73" s="724" t="s">
        <v>520</v>
      </c>
    </row>
    <row r="74">
      <c r="A74" s="35"/>
      <c r="B74" s="53" t="s">
        <v>374</v>
      </c>
      <c r="C74" s="87"/>
      <c r="D74" s="112">
        <v>50</v>
      </c>
      <c r="E74" s="569"/>
      <c r="F74" s="604"/>
      <c r="G74" s="631"/>
      <c r="H74" s="661" t="s">
        <v>520</v>
      </c>
      <c r="I74" s="685"/>
      <c r="J74" s="631"/>
      <c r="K74" s="721" t="s">
        <v>520</v>
      </c>
    </row>
    <row r="75">
      <c r="A75" s="35"/>
      <c r="B75" s="53" t="s">
        <v>375</v>
      </c>
      <c r="C75" s="87"/>
      <c r="D75" s="112">
        <v>75</v>
      </c>
      <c r="E75" s="569"/>
      <c r="F75" s="604"/>
      <c r="G75" s="631"/>
      <c r="H75" s="661" t="s">
        <v>520</v>
      </c>
      <c r="I75" s="685"/>
      <c r="J75" s="631"/>
      <c r="K75" s="721" t="s">
        <v>520</v>
      </c>
    </row>
    <row r="76">
      <c r="A76" s="35"/>
      <c r="B76" s="53" t="s">
        <v>376</v>
      </c>
      <c r="C76" s="87"/>
      <c r="D76" s="112">
        <v>80</v>
      </c>
      <c r="E76" s="569"/>
      <c r="F76" s="604"/>
      <c r="G76" s="631"/>
      <c r="H76" s="661" t="s">
        <v>520</v>
      </c>
      <c r="I76" s="685"/>
      <c r="J76" s="631"/>
      <c r="K76" s="721" t="s">
        <v>520</v>
      </c>
    </row>
    <row r="77">
      <c r="A77" s="35"/>
      <c r="B77" s="54" t="s">
        <v>377</v>
      </c>
      <c r="C77" s="87"/>
      <c r="D77" s="112">
        <v>100</v>
      </c>
      <c r="E77" s="569"/>
      <c r="F77" s="597"/>
      <c r="G77" s="628"/>
      <c r="H77" s="658" t="s">
        <v>520</v>
      </c>
      <c r="I77" s="682"/>
      <c r="J77" s="628"/>
      <c r="K77" s="718" t="s">
        <v>520</v>
      </c>
    </row>
    <row r="78">
      <c r="A78" s="35"/>
      <c r="B78" s="54" t="s">
        <v>378</v>
      </c>
      <c r="C78" s="87"/>
      <c r="D78" s="119">
        <v>130</v>
      </c>
      <c r="E78" s="569"/>
      <c r="F78" s="605"/>
      <c r="G78" s="632"/>
      <c r="H78" s="662" t="s">
        <v>520</v>
      </c>
      <c r="I78" s="686"/>
      <c r="J78" s="632"/>
      <c r="K78" s="722" t="s">
        <v>520</v>
      </c>
    </row>
    <row r="79">
      <c r="A79" s="35"/>
      <c r="B79" s="54" t="s">
        <v>379</v>
      </c>
      <c r="C79" s="87"/>
      <c r="D79" s="112">
        <v>150</v>
      </c>
      <c r="E79" s="569"/>
      <c r="F79" s="605"/>
      <c r="G79" s="632"/>
      <c r="H79" s="662" t="s">
        <v>520</v>
      </c>
      <c r="I79" s="686"/>
      <c r="J79" s="632"/>
      <c r="K79" s="722" t="s">
        <v>520</v>
      </c>
    </row>
    <row r="80">
      <c r="A80" s="35"/>
      <c r="B80" s="49" t="s">
        <v>380</v>
      </c>
      <c r="C80" s="91" t="s">
        <v>483</v>
      </c>
      <c r="D80" s="111">
        <v>45</v>
      </c>
      <c r="E80" s="568" t="s">
        <v>520</v>
      </c>
      <c r="F80" s="607"/>
      <c r="G80" s="634"/>
      <c r="H80" s="664" t="s">
        <v>520</v>
      </c>
      <c r="I80" s="688"/>
      <c r="J80" s="634"/>
      <c r="K80" s="724" t="s">
        <v>520</v>
      </c>
    </row>
    <row r="81" s="212" customFormat="1">
      <c r="A81" s="35"/>
      <c r="B81" s="54" t="s">
        <v>381</v>
      </c>
      <c r="C81" s="92"/>
      <c r="D81" s="119">
        <v>75</v>
      </c>
      <c r="E81" s="569"/>
      <c r="F81" s="597"/>
      <c r="G81" s="628"/>
      <c r="H81" s="658" t="s">
        <v>520</v>
      </c>
      <c r="I81" s="682"/>
      <c r="J81" s="628"/>
      <c r="K81" s="718" t="s">
        <v>520</v>
      </c>
    </row>
    <row r="82">
      <c r="A82" s="35"/>
      <c r="B82" s="55" t="s">
        <v>382</v>
      </c>
      <c r="C82" s="74"/>
      <c r="D82" s="113">
        <v>100</v>
      </c>
      <c r="E82" s="570"/>
      <c r="F82" s="606"/>
      <c r="G82" s="633"/>
      <c r="H82" s="663" t="s">
        <v>520</v>
      </c>
      <c r="I82" s="687"/>
      <c r="J82" s="633"/>
      <c r="K82" s="723" t="s">
        <v>520</v>
      </c>
    </row>
    <row r="83">
      <c r="A83" s="35"/>
      <c r="B83" s="47" t="s">
        <v>383</v>
      </c>
      <c r="C83" s="91" t="s">
        <v>484</v>
      </c>
      <c r="D83" s="114">
        <v>20</v>
      </c>
      <c r="E83" s="568" t="s">
        <v>520</v>
      </c>
      <c r="F83" s="604"/>
      <c r="G83" s="631"/>
      <c r="H83" s="661" t="s">
        <v>520</v>
      </c>
      <c r="I83" s="685"/>
      <c r="J83" s="631"/>
      <c r="K83" s="721" t="s">
        <v>520</v>
      </c>
    </row>
    <row r="84">
      <c r="A84" s="35"/>
      <c r="B84" s="47" t="s">
        <v>384</v>
      </c>
      <c r="C84" s="92"/>
      <c r="D84" s="114">
        <v>25</v>
      </c>
      <c r="E84" s="569"/>
      <c r="F84" s="604"/>
      <c r="G84" s="631"/>
      <c r="H84" s="661" t="s">
        <v>520</v>
      </c>
      <c r="I84" s="685"/>
      <c r="J84" s="631"/>
      <c r="K84" s="721" t="s">
        <v>520</v>
      </c>
    </row>
    <row r="85">
      <c r="A85" s="35"/>
      <c r="B85" s="47" t="s">
        <v>385</v>
      </c>
      <c r="C85" s="92"/>
      <c r="D85" s="114">
        <v>30</v>
      </c>
      <c r="E85" s="569"/>
      <c r="F85" s="604"/>
      <c r="G85" s="631"/>
      <c r="H85" s="661" t="s">
        <v>520</v>
      </c>
      <c r="I85" s="685"/>
      <c r="J85" s="631"/>
      <c r="K85" s="721" t="s">
        <v>520</v>
      </c>
    </row>
    <row r="86">
      <c r="A86" s="35"/>
      <c r="B86" s="47" t="s">
        <v>386</v>
      </c>
      <c r="C86" s="92"/>
      <c r="D86" s="114">
        <v>31.25</v>
      </c>
      <c r="E86" s="569"/>
      <c r="F86" s="604"/>
      <c r="G86" s="631"/>
      <c r="H86" s="661" t="s">
        <v>520</v>
      </c>
      <c r="I86" s="685"/>
      <c r="J86" s="631"/>
      <c r="K86" s="721" t="s">
        <v>520</v>
      </c>
    </row>
    <row r="87">
      <c r="A87" s="35"/>
      <c r="B87" s="47" t="s">
        <v>387</v>
      </c>
      <c r="C87" s="92"/>
      <c r="D87" s="114">
        <v>35</v>
      </c>
      <c r="E87" s="569"/>
      <c r="F87" s="604"/>
      <c r="G87" s="631"/>
      <c r="H87" s="661" t="s">
        <v>520</v>
      </c>
      <c r="I87" s="685"/>
      <c r="J87" s="631"/>
      <c r="K87" s="721" t="s">
        <v>520</v>
      </c>
    </row>
    <row r="88">
      <c r="A88" s="35"/>
      <c r="B88" s="47" t="s">
        <v>388</v>
      </c>
      <c r="C88" s="92"/>
      <c r="D88" s="114">
        <v>37.5</v>
      </c>
      <c r="E88" s="569"/>
      <c r="F88" s="604"/>
      <c r="G88" s="631"/>
      <c r="H88" s="661" t="s">
        <v>520</v>
      </c>
      <c r="I88" s="685"/>
      <c r="J88" s="631"/>
      <c r="K88" s="721" t="s">
        <v>520</v>
      </c>
    </row>
    <row r="89">
      <c r="A89" s="35"/>
      <c r="B89" s="45" t="s">
        <v>389</v>
      </c>
      <c r="C89" s="92"/>
      <c r="D89" s="112">
        <v>40</v>
      </c>
      <c r="E89" s="569"/>
      <c r="F89" s="597"/>
      <c r="G89" s="628"/>
      <c r="H89" s="658" t="s">
        <v>520</v>
      </c>
      <c r="I89" s="682"/>
      <c r="J89" s="628"/>
      <c r="K89" s="718" t="s">
        <v>520</v>
      </c>
    </row>
    <row r="90">
      <c r="A90" s="35"/>
      <c r="B90" s="47" t="s">
        <v>390</v>
      </c>
      <c r="C90" s="92"/>
      <c r="D90" s="114">
        <v>50</v>
      </c>
      <c r="E90" s="569"/>
      <c r="F90" s="604"/>
      <c r="G90" s="631"/>
      <c r="H90" s="661" t="s">
        <v>520</v>
      </c>
      <c r="I90" s="685"/>
      <c r="J90" s="631"/>
      <c r="K90" s="721" t="s">
        <v>520</v>
      </c>
    </row>
    <row r="91">
      <c r="A91" s="35"/>
      <c r="B91" s="47" t="s">
        <v>391</v>
      </c>
      <c r="C91" s="92"/>
      <c r="D91" s="114">
        <v>62.5</v>
      </c>
      <c r="E91" s="569"/>
      <c r="F91" s="604"/>
      <c r="G91" s="631"/>
      <c r="H91" s="661" t="s">
        <v>520</v>
      </c>
      <c r="I91" s="685"/>
      <c r="J91" s="631"/>
      <c r="K91" s="721" t="s">
        <v>520</v>
      </c>
    </row>
    <row r="92">
      <c r="A92" s="35"/>
      <c r="B92" s="45" t="s">
        <v>392</v>
      </c>
      <c r="C92" s="92"/>
      <c r="D92" s="112">
        <v>70</v>
      </c>
      <c r="E92" s="569"/>
      <c r="F92" s="597"/>
      <c r="G92" s="628"/>
      <c r="H92" s="658" t="s">
        <v>520</v>
      </c>
      <c r="I92" s="682"/>
      <c r="J92" s="628"/>
      <c r="K92" s="718" t="s">
        <v>520</v>
      </c>
    </row>
    <row r="93">
      <c r="A93" s="35"/>
      <c r="B93" s="51" t="s">
        <v>393</v>
      </c>
      <c r="C93" s="74"/>
      <c r="D93" s="115">
        <v>75</v>
      </c>
      <c r="E93" s="570"/>
      <c r="F93" s="606"/>
      <c r="G93" s="633"/>
      <c r="H93" s="663" t="s">
        <v>520</v>
      </c>
      <c r="I93" s="687"/>
      <c r="J93" s="633"/>
      <c r="K93" s="723" t="s">
        <v>520</v>
      </c>
    </row>
    <row r="94">
      <c r="A94" s="35"/>
      <c r="B94" s="49" t="s">
        <v>394</v>
      </c>
      <c r="C94" s="91" t="s">
        <v>485</v>
      </c>
      <c r="D94" s="111">
        <v>30</v>
      </c>
      <c r="E94" s="568" t="s">
        <v>520</v>
      </c>
      <c r="F94" s="607"/>
      <c r="G94" s="634"/>
      <c r="H94" s="664" t="s">
        <v>520</v>
      </c>
      <c r="I94" s="688"/>
      <c r="J94" s="634"/>
      <c r="K94" s="724" t="s">
        <v>520</v>
      </c>
    </row>
    <row r="95">
      <c r="A95" s="35"/>
      <c r="B95" s="47" t="s">
        <v>395</v>
      </c>
      <c r="C95" s="92"/>
      <c r="D95" s="114">
        <v>35</v>
      </c>
      <c r="E95" s="569"/>
      <c r="F95" s="604"/>
      <c r="G95" s="631"/>
      <c r="H95" s="661" t="s">
        <v>520</v>
      </c>
      <c r="I95" s="685"/>
      <c r="J95" s="631"/>
      <c r="K95" s="721" t="s">
        <v>520</v>
      </c>
    </row>
    <row r="96">
      <c r="A96" s="35"/>
      <c r="B96" s="47" t="s">
        <v>396</v>
      </c>
      <c r="C96" s="92"/>
      <c r="D96" s="114">
        <v>43.75</v>
      </c>
      <c r="E96" s="569"/>
      <c r="F96" s="604"/>
      <c r="G96" s="631"/>
      <c r="H96" s="661" t="s">
        <v>520</v>
      </c>
      <c r="I96" s="685"/>
      <c r="J96" s="631"/>
      <c r="K96" s="721" t="s">
        <v>520</v>
      </c>
    </row>
    <row r="97">
      <c r="A97" s="35"/>
      <c r="B97" s="47" t="s">
        <v>397</v>
      </c>
      <c r="C97" s="92"/>
      <c r="D97" s="114">
        <v>45</v>
      </c>
      <c r="E97" s="569"/>
      <c r="F97" s="604"/>
      <c r="G97" s="631"/>
      <c r="H97" s="661" t="s">
        <v>520</v>
      </c>
      <c r="I97" s="685"/>
      <c r="J97" s="631"/>
      <c r="K97" s="721" t="s">
        <v>520</v>
      </c>
    </row>
    <row r="98">
      <c r="A98" s="35"/>
      <c r="B98" s="47" t="s">
        <v>398</v>
      </c>
      <c r="C98" s="92"/>
      <c r="D98" s="114">
        <v>56.25</v>
      </c>
      <c r="E98" s="569"/>
      <c r="F98" s="604"/>
      <c r="G98" s="631"/>
      <c r="H98" s="661" t="s">
        <v>520</v>
      </c>
      <c r="I98" s="685"/>
      <c r="J98" s="631"/>
      <c r="K98" s="721" t="s">
        <v>520</v>
      </c>
    </row>
    <row r="99">
      <c r="A99" s="35"/>
      <c r="B99" s="47" t="s">
        <v>399</v>
      </c>
      <c r="C99" s="92"/>
      <c r="D99" s="114">
        <v>60</v>
      </c>
      <c r="E99" s="569"/>
      <c r="F99" s="604"/>
      <c r="G99" s="631"/>
      <c r="H99" s="661" t="s">
        <v>520</v>
      </c>
      <c r="I99" s="685"/>
      <c r="J99" s="631"/>
      <c r="K99" s="721" t="s">
        <v>520</v>
      </c>
    </row>
    <row r="100">
      <c r="A100" s="35"/>
      <c r="B100" s="45" t="s">
        <v>400</v>
      </c>
      <c r="C100" s="92"/>
      <c r="D100" s="112">
        <v>75</v>
      </c>
      <c r="E100" s="569"/>
      <c r="F100" s="597"/>
      <c r="G100" s="628"/>
      <c r="H100" s="658" t="s">
        <v>520</v>
      </c>
      <c r="I100" s="682"/>
      <c r="J100" s="628"/>
      <c r="K100" s="718" t="s">
        <v>520</v>
      </c>
    </row>
    <row r="101">
      <c r="A101" s="35"/>
      <c r="B101" s="47" t="s">
        <v>401</v>
      </c>
      <c r="C101" s="92"/>
      <c r="D101" s="114">
        <v>93.75</v>
      </c>
      <c r="E101" s="569"/>
      <c r="F101" s="604"/>
      <c r="G101" s="631"/>
      <c r="H101" s="661" t="s">
        <v>520</v>
      </c>
      <c r="I101" s="685"/>
      <c r="J101" s="631"/>
      <c r="K101" s="721" t="s">
        <v>520</v>
      </c>
    </row>
    <row r="102">
      <c r="A102" s="35"/>
      <c r="B102" s="47" t="s">
        <v>402</v>
      </c>
      <c r="C102" s="92"/>
      <c r="D102" s="114">
        <v>105</v>
      </c>
      <c r="E102" s="569"/>
      <c r="F102" s="604"/>
      <c r="G102" s="631"/>
      <c r="H102" s="661" t="s">
        <v>520</v>
      </c>
      <c r="I102" s="685"/>
      <c r="J102" s="631"/>
      <c r="K102" s="721" t="s">
        <v>520</v>
      </c>
    </row>
    <row r="103">
      <c r="A103" s="35"/>
      <c r="B103" s="51" t="s">
        <v>403</v>
      </c>
      <c r="C103" s="74"/>
      <c r="D103" s="115">
        <v>150</v>
      </c>
      <c r="E103" s="570"/>
      <c r="F103" s="606"/>
      <c r="G103" s="633"/>
      <c r="H103" s="663" t="s">
        <v>520</v>
      </c>
      <c r="I103" s="687"/>
      <c r="J103" s="633"/>
      <c r="K103" s="723" t="s">
        <v>520</v>
      </c>
    </row>
    <row r="104">
      <c r="A104" s="35"/>
      <c r="B104" s="47" t="s">
        <v>404</v>
      </c>
      <c r="C104" s="91" t="s">
        <v>486</v>
      </c>
      <c r="D104" s="114">
        <v>70</v>
      </c>
      <c r="E104" s="568" t="s">
        <v>520</v>
      </c>
      <c r="F104" s="604"/>
      <c r="G104" s="631"/>
      <c r="H104" s="661" t="s">
        <v>520</v>
      </c>
      <c r="I104" s="685"/>
      <c r="J104" s="631"/>
      <c r="K104" s="721" t="s">
        <v>520</v>
      </c>
    </row>
    <row r="105">
      <c r="A105" s="35"/>
      <c r="B105" s="47" t="s">
        <v>405</v>
      </c>
      <c r="C105" s="92"/>
      <c r="D105" s="114">
        <v>90</v>
      </c>
      <c r="E105" s="569"/>
      <c r="F105" s="604"/>
      <c r="G105" s="631"/>
      <c r="H105" s="661" t="s">
        <v>520</v>
      </c>
      <c r="I105" s="685"/>
      <c r="J105" s="631"/>
      <c r="K105" s="721" t="s">
        <v>520</v>
      </c>
    </row>
    <row r="106">
      <c r="A106" s="35"/>
      <c r="B106" s="47" t="s">
        <v>406</v>
      </c>
      <c r="C106" s="92"/>
      <c r="D106" s="114">
        <v>110</v>
      </c>
      <c r="E106" s="569"/>
      <c r="F106" s="604"/>
      <c r="G106" s="631"/>
      <c r="H106" s="661" t="s">
        <v>520</v>
      </c>
      <c r="I106" s="685"/>
      <c r="J106" s="631"/>
      <c r="K106" s="721" t="s">
        <v>520</v>
      </c>
    </row>
    <row r="107">
      <c r="A107" s="35"/>
      <c r="B107" s="47" t="s">
        <v>407</v>
      </c>
      <c r="C107" s="92"/>
      <c r="D107" s="114">
        <v>112.5</v>
      </c>
      <c r="E107" s="569"/>
      <c r="F107" s="604"/>
      <c r="G107" s="631"/>
      <c r="H107" s="661" t="s">
        <v>520</v>
      </c>
      <c r="I107" s="685"/>
      <c r="J107" s="631"/>
      <c r="K107" s="721" t="s">
        <v>520</v>
      </c>
    </row>
    <row r="108">
      <c r="A108" s="35"/>
      <c r="B108" s="51" t="s">
        <v>408</v>
      </c>
      <c r="C108" s="74"/>
      <c r="D108" s="115">
        <v>150</v>
      </c>
      <c r="E108" s="570"/>
      <c r="F108" s="606"/>
      <c r="G108" s="633"/>
      <c r="H108" s="663" t="s">
        <v>520</v>
      </c>
      <c r="I108" s="687"/>
      <c r="J108" s="633"/>
      <c r="K108" s="723" t="s">
        <v>520</v>
      </c>
    </row>
    <row r="109">
      <c r="A109" s="35"/>
      <c r="B109" s="56" t="s">
        <v>409</v>
      </c>
      <c r="C109" s="91" t="s">
        <v>487</v>
      </c>
      <c r="D109" s="106">
        <v>60</v>
      </c>
      <c r="E109" s="568" t="s">
        <v>520</v>
      </c>
      <c r="F109" s="595"/>
      <c r="G109" s="626"/>
      <c r="H109" s="656" t="s">
        <v>520</v>
      </c>
      <c r="I109" s="680"/>
      <c r="J109" s="626"/>
      <c r="K109" s="716" t="s">
        <v>520</v>
      </c>
    </row>
    <row r="110">
      <c r="A110" s="35"/>
      <c r="B110" s="47" t="s">
        <v>410</v>
      </c>
      <c r="C110" s="91" t="s">
        <v>488</v>
      </c>
      <c r="D110" s="114">
        <v>100</v>
      </c>
      <c r="E110" s="568" t="s">
        <v>520</v>
      </c>
      <c r="F110" s="604"/>
      <c r="G110" s="631"/>
      <c r="H110" s="661" t="s">
        <v>520</v>
      </c>
      <c r="I110" s="685"/>
      <c r="J110" s="631"/>
      <c r="K110" s="721" t="s">
        <v>520</v>
      </c>
    </row>
    <row r="111">
      <c r="A111" s="35"/>
      <c r="B111" s="51" t="s">
        <v>411</v>
      </c>
      <c r="C111" s="74"/>
      <c r="D111" s="115">
        <v>150</v>
      </c>
      <c r="E111" s="570"/>
      <c r="F111" s="606"/>
      <c r="G111" s="633"/>
      <c r="H111" s="663" t="s">
        <v>520</v>
      </c>
      <c r="I111" s="687"/>
      <c r="J111" s="633"/>
      <c r="K111" s="723" t="s">
        <v>520</v>
      </c>
    </row>
    <row r="112">
      <c r="A112" s="35"/>
      <c r="B112" s="47" t="s">
        <v>412</v>
      </c>
      <c r="C112" s="91" t="s">
        <v>489</v>
      </c>
      <c r="D112" s="114">
        <v>100</v>
      </c>
      <c r="E112" s="568" t="s">
        <v>520</v>
      </c>
      <c r="F112" s="604"/>
      <c r="G112" s="631"/>
      <c r="H112" s="661" t="s">
        <v>520</v>
      </c>
      <c r="I112" s="685"/>
      <c r="J112" s="631"/>
      <c r="K112" s="721" t="s">
        <v>520</v>
      </c>
    </row>
    <row r="113">
      <c r="A113" s="35"/>
      <c r="B113" s="47" t="s">
        <v>413</v>
      </c>
      <c r="C113" s="92"/>
      <c r="D113" s="114">
        <v>125</v>
      </c>
      <c r="E113" s="569"/>
      <c r="F113" s="604"/>
      <c r="G113" s="631"/>
      <c r="H113" s="661" t="s">
        <v>520</v>
      </c>
      <c r="I113" s="685"/>
      <c r="J113" s="631"/>
      <c r="K113" s="721" t="s">
        <v>520</v>
      </c>
    </row>
    <row r="114">
      <c r="A114" s="35"/>
      <c r="B114" s="51" t="s">
        <v>414</v>
      </c>
      <c r="C114" s="74"/>
      <c r="D114" s="115">
        <v>150</v>
      </c>
      <c r="E114" s="570"/>
      <c r="F114" s="606"/>
      <c r="G114" s="633"/>
      <c r="H114" s="663" t="s">
        <v>520</v>
      </c>
      <c r="I114" s="687"/>
      <c r="J114" s="633"/>
      <c r="K114" s="723" t="s">
        <v>520</v>
      </c>
    </row>
    <row r="115">
      <c r="A115" s="70"/>
      <c r="B115" s="520" t="s">
        <v>415</v>
      </c>
      <c r="C115" s="86" t="s">
        <v>490</v>
      </c>
      <c r="D115" s="548">
        <v>50</v>
      </c>
      <c r="E115" s="571"/>
      <c r="F115" s="608"/>
      <c r="G115" s="635"/>
      <c r="H115" s="665" t="s">
        <v>520</v>
      </c>
      <c r="I115" s="689"/>
      <c r="J115" s="635"/>
      <c r="K115" s="725" t="s">
        <v>520</v>
      </c>
    </row>
    <row r="116">
      <c r="A116" s="70"/>
      <c r="B116" s="521" t="s">
        <v>416</v>
      </c>
      <c r="C116" s="226"/>
      <c r="D116" s="411">
        <v>100</v>
      </c>
      <c r="E116" s="572"/>
      <c r="F116" s="609"/>
      <c r="G116" s="636"/>
      <c r="H116" s="666" t="s">
        <v>520</v>
      </c>
      <c r="I116" s="690"/>
      <c r="J116" s="636"/>
      <c r="K116" s="726" t="s">
        <v>520</v>
      </c>
    </row>
    <row r="117">
      <c r="A117" s="70"/>
      <c r="B117" s="48" t="s">
        <v>417</v>
      </c>
      <c r="C117" s="88"/>
      <c r="D117" s="120">
        <v>150</v>
      </c>
      <c r="E117" s="573" t="s">
        <v>520</v>
      </c>
      <c r="F117" s="599"/>
      <c r="G117" s="630"/>
      <c r="H117" s="657" t="s">
        <v>520</v>
      </c>
      <c r="I117" s="684"/>
      <c r="J117" s="630"/>
      <c r="K117" s="720" t="s">
        <v>520</v>
      </c>
    </row>
    <row r="118">
      <c r="A118" s="70"/>
      <c r="B118" s="59" t="s">
        <v>418</v>
      </c>
      <c r="C118" s="533" t="s">
        <v>491</v>
      </c>
      <c r="D118" s="407">
        <v>20</v>
      </c>
      <c r="E118" s="574"/>
      <c r="F118" s="610"/>
      <c r="G118" s="637"/>
      <c r="H118" s="667" t="s">
        <v>520</v>
      </c>
      <c r="I118" s="691"/>
      <c r="J118" s="637"/>
      <c r="K118" s="727" t="s">
        <v>520</v>
      </c>
    </row>
    <row r="119">
      <c r="A119" s="70"/>
      <c r="B119" s="59" t="s">
        <v>419</v>
      </c>
      <c r="C119" s="534" t="s">
        <v>492</v>
      </c>
      <c r="D119" s="407">
        <v>10</v>
      </c>
      <c r="E119" s="574"/>
      <c r="F119" s="610"/>
      <c r="G119" s="637"/>
      <c r="H119" s="667" t="s">
        <v>520</v>
      </c>
      <c r="I119" s="691"/>
      <c r="J119" s="637"/>
      <c r="K119" s="727" t="s">
        <v>520</v>
      </c>
    </row>
    <row r="120" ht="27">
      <c r="A120" s="70"/>
      <c r="B120" s="59" t="s">
        <v>420</v>
      </c>
      <c r="C120" s="534" t="s">
        <v>493</v>
      </c>
      <c r="D120" s="407">
        <v>10</v>
      </c>
      <c r="E120" s="574"/>
      <c r="F120" s="610"/>
      <c r="G120" s="637"/>
      <c r="H120" s="667" t="s">
        <v>520</v>
      </c>
      <c r="I120" s="691"/>
      <c r="J120" s="637"/>
      <c r="K120" s="727" t="s">
        <v>520</v>
      </c>
    </row>
    <row r="121">
      <c r="A121" s="35"/>
      <c r="B121" s="49" t="s">
        <v>421</v>
      </c>
      <c r="C121" s="91" t="s">
        <v>494</v>
      </c>
      <c r="D121" s="111">
        <v>100</v>
      </c>
      <c r="E121" s="568" t="s">
        <v>520</v>
      </c>
      <c r="F121" s="611"/>
      <c r="G121" s="634"/>
      <c r="H121" s="664" t="s">
        <v>520</v>
      </c>
      <c r="I121" s="688"/>
      <c r="J121" s="634"/>
      <c r="K121" s="724" t="s">
        <v>520</v>
      </c>
    </row>
    <row r="122">
      <c r="A122" s="35"/>
      <c r="B122" s="60" t="s">
        <v>422</v>
      </c>
      <c r="C122" s="92"/>
      <c r="D122" s="112">
        <v>130</v>
      </c>
      <c r="E122" s="569"/>
      <c r="F122" s="597"/>
      <c r="G122" s="628"/>
      <c r="H122" s="658" t="s">
        <v>520</v>
      </c>
      <c r="I122" s="682"/>
      <c r="J122" s="628"/>
      <c r="K122" s="718" t="s">
        <v>520</v>
      </c>
    </row>
    <row r="123">
      <c r="A123" s="35"/>
      <c r="B123" s="54" t="s">
        <v>423</v>
      </c>
      <c r="C123" s="92"/>
      <c r="D123" s="119">
        <v>160</v>
      </c>
      <c r="E123" s="569"/>
      <c r="F123" s="597"/>
      <c r="G123" s="628"/>
      <c r="H123" s="658" t="s">
        <v>520</v>
      </c>
      <c r="I123" s="682"/>
      <c r="J123" s="628"/>
      <c r="K123" s="718" t="s">
        <v>520</v>
      </c>
    </row>
    <row r="124">
      <c r="A124" s="35"/>
      <c r="B124" s="54" t="s">
        <v>424</v>
      </c>
      <c r="C124" s="92"/>
      <c r="D124" s="112">
        <v>190</v>
      </c>
      <c r="E124" s="569"/>
      <c r="F124" s="597"/>
      <c r="G124" s="628"/>
      <c r="H124" s="658" t="s">
        <v>520</v>
      </c>
      <c r="I124" s="682"/>
      <c r="J124" s="628"/>
      <c r="K124" s="718" t="s">
        <v>520</v>
      </c>
    </row>
    <row r="125">
      <c r="A125" s="35"/>
      <c r="B125" s="54" t="s">
        <v>425</v>
      </c>
      <c r="C125" s="92"/>
      <c r="D125" s="112">
        <v>220</v>
      </c>
      <c r="E125" s="569"/>
      <c r="F125" s="597"/>
      <c r="G125" s="628"/>
      <c r="H125" s="658" t="s">
        <v>520</v>
      </c>
      <c r="I125" s="682"/>
      <c r="J125" s="628"/>
      <c r="K125" s="718" t="s">
        <v>520</v>
      </c>
    </row>
    <row r="126">
      <c r="A126" s="35"/>
      <c r="B126" s="60" t="s">
        <v>426</v>
      </c>
      <c r="C126" s="92"/>
      <c r="D126" s="120">
        <v>250</v>
      </c>
      <c r="E126" s="569"/>
      <c r="F126" s="596"/>
      <c r="G126" s="627"/>
      <c r="H126" s="657" t="s">
        <v>520</v>
      </c>
      <c r="I126" s="681"/>
      <c r="J126" s="627"/>
      <c r="K126" s="717" t="s">
        <v>520</v>
      </c>
    </row>
    <row r="127">
      <c r="A127" s="35"/>
      <c r="B127" s="54" t="s">
        <v>427</v>
      </c>
      <c r="C127" s="92"/>
      <c r="D127" s="112">
        <v>280</v>
      </c>
      <c r="E127" s="569"/>
      <c r="F127" s="597"/>
      <c r="G127" s="628"/>
      <c r="H127" s="658" t="s">
        <v>520</v>
      </c>
      <c r="I127" s="682"/>
      <c r="J127" s="628"/>
      <c r="K127" s="718" t="s">
        <v>520</v>
      </c>
    </row>
    <row r="128">
      <c r="A128" s="35"/>
      <c r="B128" s="60" t="s">
        <v>428</v>
      </c>
      <c r="C128" s="92"/>
      <c r="D128" s="112">
        <v>340</v>
      </c>
      <c r="E128" s="569"/>
      <c r="F128" s="597"/>
      <c r="G128" s="628"/>
      <c r="H128" s="658" t="s">
        <v>520</v>
      </c>
      <c r="I128" s="682"/>
      <c r="J128" s="628"/>
      <c r="K128" s="718" t="s">
        <v>520</v>
      </c>
    </row>
    <row r="129">
      <c r="A129" s="35"/>
      <c r="B129" s="51" t="s">
        <v>429</v>
      </c>
      <c r="C129" s="92"/>
      <c r="D129" s="113">
        <v>400</v>
      </c>
      <c r="E129" s="570"/>
      <c r="F129" s="599"/>
      <c r="G129" s="630"/>
      <c r="H129" s="660" t="s">
        <v>520</v>
      </c>
      <c r="I129" s="684"/>
      <c r="J129" s="630"/>
      <c r="K129" s="720" t="s">
        <v>520</v>
      </c>
    </row>
    <row r="130" ht="21.75" customHeight="1">
      <c r="A130" s="35"/>
      <c r="B130" s="56" t="s">
        <v>430</v>
      </c>
      <c r="C130" s="75" t="s">
        <v>495</v>
      </c>
      <c r="D130" s="106">
        <v>1250</v>
      </c>
      <c r="E130" s="575" t="s">
        <v>520</v>
      </c>
      <c r="F130" s="595"/>
      <c r="G130" s="626"/>
      <c r="H130" s="656" t="s">
        <v>520</v>
      </c>
      <c r="I130" s="680"/>
      <c r="J130" s="626"/>
      <c r="K130" s="716" t="s">
        <v>520</v>
      </c>
    </row>
    <row r="131">
      <c r="A131" s="35"/>
      <c r="B131" s="47" t="s">
        <v>431</v>
      </c>
      <c r="C131" s="91" t="s">
        <v>496</v>
      </c>
      <c r="D131" s="114">
        <v>150</v>
      </c>
      <c r="E131" s="568" t="s">
        <v>520</v>
      </c>
      <c r="F131" s="604"/>
      <c r="G131" s="631"/>
      <c r="H131" s="661" t="s">
        <v>520</v>
      </c>
      <c r="I131" s="685"/>
      <c r="J131" s="631"/>
      <c r="K131" s="721" t="s">
        <v>520</v>
      </c>
    </row>
    <row r="132">
      <c r="A132" s="35"/>
      <c r="B132" s="51" t="s">
        <v>432</v>
      </c>
      <c r="C132" s="74"/>
      <c r="D132" s="115">
        <v>250</v>
      </c>
      <c r="E132" s="570"/>
      <c r="F132" s="606"/>
      <c r="G132" s="633"/>
      <c r="H132" s="663" t="s">
        <v>520</v>
      </c>
      <c r="I132" s="687"/>
      <c r="J132" s="633"/>
      <c r="K132" s="723" t="s">
        <v>520</v>
      </c>
    </row>
    <row r="133">
      <c r="A133" s="35"/>
      <c r="B133" s="47" t="s">
        <v>433</v>
      </c>
      <c r="C133" s="91" t="s">
        <v>497</v>
      </c>
      <c r="D133" s="114">
        <v>30</v>
      </c>
      <c r="E133" s="569" t="s">
        <v>520</v>
      </c>
      <c r="F133" s="604"/>
      <c r="G133" s="631"/>
      <c r="H133" s="661" t="s">
        <v>520</v>
      </c>
      <c r="I133" s="685"/>
      <c r="J133" s="631"/>
      <c r="K133" s="721" t="s">
        <v>520</v>
      </c>
    </row>
    <row r="134">
      <c r="A134" s="35"/>
      <c r="B134" s="47" t="s">
        <v>434</v>
      </c>
      <c r="C134" s="92"/>
      <c r="D134" s="114">
        <f>25*1.5</f>
        <v>37.5</v>
      </c>
      <c r="E134" s="569"/>
      <c r="F134" s="604"/>
      <c r="G134" s="631"/>
      <c r="H134" s="661" t="s">
        <v>520</v>
      </c>
      <c r="I134" s="685"/>
      <c r="J134" s="631"/>
      <c r="K134" s="721" t="s">
        <v>520</v>
      </c>
    </row>
    <row r="135">
      <c r="A135" s="35"/>
      <c r="B135" s="47" t="s">
        <v>435</v>
      </c>
      <c r="C135" s="92"/>
      <c r="D135" s="114">
        <v>45</v>
      </c>
      <c r="E135" s="569"/>
      <c r="F135" s="604"/>
      <c r="G135" s="631"/>
      <c r="H135" s="661" t="s">
        <v>520</v>
      </c>
      <c r="I135" s="685"/>
      <c r="J135" s="631"/>
      <c r="K135" s="721" t="s">
        <v>520</v>
      </c>
    </row>
    <row r="136">
      <c r="A136" s="35"/>
      <c r="B136" s="47" t="s">
        <v>436</v>
      </c>
      <c r="C136" s="92"/>
      <c r="D136" s="114">
        <v>46.875</v>
      </c>
      <c r="E136" s="569"/>
      <c r="F136" s="604"/>
      <c r="G136" s="631"/>
      <c r="H136" s="661" t="s">
        <v>520</v>
      </c>
      <c r="I136" s="685"/>
      <c r="J136" s="631"/>
      <c r="K136" s="721" t="s">
        <v>520</v>
      </c>
    </row>
    <row r="137">
      <c r="A137" s="35"/>
      <c r="B137" s="47" t="s">
        <v>437</v>
      </c>
      <c r="C137" s="92"/>
      <c r="D137" s="114">
        <f>35*1.5</f>
        <v>52.5</v>
      </c>
      <c r="E137" s="569"/>
      <c r="F137" s="604"/>
      <c r="G137" s="631"/>
      <c r="H137" s="661" t="s">
        <v>520</v>
      </c>
      <c r="I137" s="685"/>
      <c r="J137" s="631"/>
      <c r="K137" s="721" t="s">
        <v>520</v>
      </c>
    </row>
    <row r="138">
      <c r="A138" s="35"/>
      <c r="B138" s="47" t="s">
        <v>438</v>
      </c>
      <c r="C138" s="92"/>
      <c r="D138" s="114">
        <v>56.25</v>
      </c>
      <c r="E138" s="569"/>
      <c r="F138" s="604"/>
      <c r="G138" s="631"/>
      <c r="H138" s="661" t="s">
        <v>520</v>
      </c>
      <c r="I138" s="685"/>
      <c r="J138" s="631"/>
      <c r="K138" s="721" t="s">
        <v>520</v>
      </c>
    </row>
    <row r="139">
      <c r="A139" s="35"/>
      <c r="B139" s="45" t="s">
        <v>439</v>
      </c>
      <c r="C139" s="92"/>
      <c r="D139" s="112">
        <v>60</v>
      </c>
      <c r="E139" s="569"/>
      <c r="F139" s="597"/>
      <c r="G139" s="628"/>
      <c r="H139" s="658" t="s">
        <v>520</v>
      </c>
      <c r="I139" s="682"/>
      <c r="J139" s="628"/>
      <c r="K139" s="718" t="s">
        <v>520</v>
      </c>
    </row>
    <row r="140">
      <c r="A140" s="35"/>
      <c r="B140" s="45" t="s">
        <v>440</v>
      </c>
      <c r="C140" s="92"/>
      <c r="D140" s="112">
        <v>65.625</v>
      </c>
      <c r="E140" s="569"/>
      <c r="F140" s="597"/>
      <c r="G140" s="628"/>
      <c r="H140" s="658" t="s">
        <v>520</v>
      </c>
      <c r="I140" s="682"/>
      <c r="J140" s="628"/>
      <c r="K140" s="718" t="s">
        <v>520</v>
      </c>
    </row>
    <row r="141">
      <c r="A141" s="35"/>
      <c r="B141" s="47" t="s">
        <v>441</v>
      </c>
      <c r="C141" s="92"/>
      <c r="D141" s="114">
        <f>45*1.5</f>
        <v>67.5</v>
      </c>
      <c r="E141" s="569"/>
      <c r="F141" s="604"/>
      <c r="G141" s="631"/>
      <c r="H141" s="661" t="s">
        <v>520</v>
      </c>
      <c r="I141" s="685"/>
      <c r="J141" s="631"/>
      <c r="K141" s="721" t="s">
        <v>520</v>
      </c>
    </row>
    <row r="142">
      <c r="A142" s="35"/>
      <c r="B142" s="47" t="s">
        <v>442</v>
      </c>
      <c r="C142" s="92"/>
      <c r="D142" s="114">
        <v>75</v>
      </c>
      <c r="E142" s="569"/>
      <c r="F142" s="604"/>
      <c r="G142" s="631"/>
      <c r="H142" s="661" t="s">
        <v>520</v>
      </c>
      <c r="I142" s="685"/>
      <c r="J142" s="631"/>
      <c r="K142" s="721" t="s">
        <v>520</v>
      </c>
    </row>
    <row r="143">
      <c r="A143" s="35"/>
      <c r="B143" s="47" t="s">
        <v>443</v>
      </c>
      <c r="C143" s="92"/>
      <c r="D143" s="114">
        <v>84.375</v>
      </c>
      <c r="E143" s="569"/>
      <c r="F143" s="604"/>
      <c r="G143" s="631"/>
      <c r="H143" s="661" t="s">
        <v>520</v>
      </c>
      <c r="I143" s="685"/>
      <c r="J143" s="631"/>
      <c r="K143" s="721" t="s">
        <v>520</v>
      </c>
    </row>
    <row r="144">
      <c r="A144" s="35"/>
      <c r="B144" s="47" t="s">
        <v>444</v>
      </c>
      <c r="C144" s="92"/>
      <c r="D144" s="114">
        <v>90</v>
      </c>
      <c r="E144" s="569"/>
      <c r="F144" s="604"/>
      <c r="G144" s="631"/>
      <c r="H144" s="661" t="s">
        <v>520</v>
      </c>
      <c r="I144" s="685"/>
      <c r="J144" s="631"/>
      <c r="K144" s="721" t="s">
        <v>520</v>
      </c>
    </row>
    <row r="145">
      <c r="A145" s="35"/>
      <c r="B145" s="47" t="s">
        <v>445</v>
      </c>
      <c r="C145" s="92"/>
      <c r="D145" s="114">
        <v>93.75</v>
      </c>
      <c r="E145" s="569"/>
      <c r="F145" s="604"/>
      <c r="G145" s="631"/>
      <c r="H145" s="661" t="s">
        <v>520</v>
      </c>
      <c r="I145" s="685"/>
      <c r="J145" s="631"/>
      <c r="K145" s="721" t="s">
        <v>520</v>
      </c>
    </row>
    <row r="146">
      <c r="A146" s="35"/>
      <c r="B146" s="45" t="s">
        <v>446</v>
      </c>
      <c r="C146" s="92"/>
      <c r="D146" s="112">
        <v>105</v>
      </c>
      <c r="E146" s="569"/>
      <c r="F146" s="597"/>
      <c r="G146" s="628"/>
      <c r="H146" s="658" t="s">
        <v>520</v>
      </c>
      <c r="I146" s="682"/>
      <c r="J146" s="628"/>
      <c r="K146" s="718" t="s">
        <v>520</v>
      </c>
    </row>
    <row r="147">
      <c r="A147" s="35"/>
      <c r="B147" s="48" t="s">
        <v>447</v>
      </c>
      <c r="C147" s="92"/>
      <c r="D147" s="120">
        <f>75*1.5</f>
        <v>112.5</v>
      </c>
      <c r="E147" s="569"/>
      <c r="F147" s="605"/>
      <c r="G147" s="632"/>
      <c r="H147" s="662" t="s">
        <v>520</v>
      </c>
      <c r="I147" s="686"/>
      <c r="J147" s="632"/>
      <c r="K147" s="722" t="s">
        <v>520</v>
      </c>
    </row>
    <row r="148">
      <c r="A148" s="35"/>
      <c r="B148" s="48" t="s">
        <v>448</v>
      </c>
      <c r="C148" s="92"/>
      <c r="D148" s="120">
        <v>140.625</v>
      </c>
      <c r="E148" s="569"/>
      <c r="F148" s="605"/>
      <c r="G148" s="632"/>
      <c r="H148" s="662" t="s">
        <v>520</v>
      </c>
      <c r="I148" s="686"/>
      <c r="J148" s="632"/>
      <c r="K148" s="722" t="s">
        <v>520</v>
      </c>
    </row>
    <row r="149">
      <c r="A149" s="35"/>
      <c r="B149" s="51" t="s">
        <v>449</v>
      </c>
      <c r="C149" s="74"/>
      <c r="D149" s="115">
        <v>150</v>
      </c>
      <c r="E149" s="570"/>
      <c r="F149" s="606"/>
      <c r="G149" s="633"/>
      <c r="H149" s="663" t="s">
        <v>520</v>
      </c>
      <c r="I149" s="687"/>
      <c r="J149" s="633"/>
      <c r="K149" s="723" t="s">
        <v>520</v>
      </c>
    </row>
    <row r="150">
      <c r="A150" s="35"/>
      <c r="B150" s="61" t="s">
        <v>298</v>
      </c>
      <c r="C150" s="89" t="s">
        <v>498</v>
      </c>
      <c r="D150" s="547">
        <v>100</v>
      </c>
      <c r="E150" s="576">
        <v>1</v>
      </c>
      <c r="F150" s="598">
        <v>5781122</v>
      </c>
      <c r="G150" s="629">
        <v>5781122</v>
      </c>
      <c r="H150" s="659">
        <v>0.0001</v>
      </c>
      <c r="I150" s="683">
        <v>5781122</v>
      </c>
      <c r="J150" s="629">
        <v>5781122</v>
      </c>
      <c r="K150" s="719">
        <v>0.0001</v>
      </c>
    </row>
    <row r="151">
      <c r="A151" s="35"/>
      <c r="B151" s="62" t="s">
        <v>450</v>
      </c>
      <c r="C151" s="228" t="s">
        <v>499</v>
      </c>
      <c r="D151" s="121" t="s">
        <v>508</v>
      </c>
      <c r="E151" s="568" t="s">
        <v>520</v>
      </c>
      <c r="F151" s="598"/>
      <c r="G151" s="629"/>
      <c r="H151" s="659" t="s">
        <v>520</v>
      </c>
      <c r="I151" s="683"/>
      <c r="J151" s="629"/>
      <c r="K151" s="719" t="s">
        <v>520</v>
      </c>
    </row>
    <row r="152">
      <c r="A152" s="35"/>
      <c r="B152" s="45" t="s">
        <v>451</v>
      </c>
      <c r="C152" s="227"/>
      <c r="D152" s="122" t="s">
        <v>509</v>
      </c>
      <c r="E152" s="569"/>
      <c r="F152" s="597"/>
      <c r="G152" s="628"/>
      <c r="H152" s="658" t="s">
        <v>520</v>
      </c>
      <c r="I152" s="682"/>
      <c r="J152" s="628"/>
      <c r="K152" s="718" t="s">
        <v>520</v>
      </c>
    </row>
    <row r="153">
      <c r="A153" s="35"/>
      <c r="B153" s="45" t="s">
        <v>452</v>
      </c>
      <c r="C153" s="227"/>
      <c r="D153" s="122" t="s">
        <v>510</v>
      </c>
      <c r="E153" s="569"/>
      <c r="F153" s="597"/>
      <c r="G153" s="628"/>
      <c r="H153" s="658" t="s">
        <v>520</v>
      </c>
      <c r="I153" s="682"/>
      <c r="J153" s="628"/>
      <c r="K153" s="718" t="s">
        <v>520</v>
      </c>
    </row>
    <row r="154">
      <c r="A154" s="35"/>
      <c r="B154" s="45" t="s">
        <v>453</v>
      </c>
      <c r="C154" s="227"/>
      <c r="D154" s="122" t="s">
        <v>511</v>
      </c>
      <c r="E154" s="569"/>
      <c r="F154" s="597"/>
      <c r="G154" s="628"/>
      <c r="H154" s="658" t="s">
        <v>520</v>
      </c>
      <c r="I154" s="682"/>
      <c r="J154" s="628"/>
      <c r="K154" s="718" t="s">
        <v>520</v>
      </c>
    </row>
    <row r="155">
      <c r="A155" s="35"/>
      <c r="B155" s="48" t="s">
        <v>454</v>
      </c>
      <c r="C155" s="532"/>
      <c r="D155" s="549">
        <v>1250</v>
      </c>
      <c r="E155" s="570"/>
      <c r="F155" s="596"/>
      <c r="G155" s="630"/>
      <c r="H155" s="660" t="s">
        <v>520</v>
      </c>
      <c r="I155" s="681"/>
      <c r="J155" s="630"/>
      <c r="K155" s="720" t="s">
        <v>520</v>
      </c>
    </row>
    <row r="156">
      <c r="A156" s="35"/>
      <c r="B156" s="62" t="s">
        <v>455</v>
      </c>
      <c r="C156" s="228" t="s">
        <v>500</v>
      </c>
      <c r="D156" s="121" t="s">
        <v>512</v>
      </c>
      <c r="E156" s="568" t="s">
        <v>520</v>
      </c>
      <c r="F156" s="598"/>
      <c r="G156" s="629"/>
      <c r="H156" s="659" t="s">
        <v>520</v>
      </c>
      <c r="I156" s="683"/>
      <c r="J156" s="629"/>
      <c r="K156" s="719" t="s">
        <v>520</v>
      </c>
    </row>
    <row r="157">
      <c r="A157" s="35"/>
      <c r="B157" s="45" t="s">
        <v>456</v>
      </c>
      <c r="C157" s="227"/>
      <c r="D157" s="122" t="s">
        <v>513</v>
      </c>
      <c r="E157" s="569"/>
      <c r="F157" s="597"/>
      <c r="G157" s="628"/>
      <c r="H157" s="658" t="s">
        <v>520</v>
      </c>
      <c r="I157" s="682"/>
      <c r="J157" s="628"/>
      <c r="K157" s="718" t="s">
        <v>520</v>
      </c>
    </row>
    <row r="158">
      <c r="A158" s="35"/>
      <c r="B158" s="45" t="s">
        <v>457</v>
      </c>
      <c r="C158" s="227"/>
      <c r="D158" s="122" t="s">
        <v>514</v>
      </c>
      <c r="E158" s="569"/>
      <c r="F158" s="597"/>
      <c r="G158" s="628"/>
      <c r="H158" s="658" t="s">
        <v>520</v>
      </c>
      <c r="I158" s="682"/>
      <c r="J158" s="628"/>
      <c r="K158" s="718" t="s">
        <v>520</v>
      </c>
    </row>
    <row r="159">
      <c r="A159" s="35"/>
      <c r="B159" s="45" t="s">
        <v>458</v>
      </c>
      <c r="C159" s="227"/>
      <c r="D159" s="122" t="s">
        <v>515</v>
      </c>
      <c r="E159" s="569"/>
      <c r="F159" s="597"/>
      <c r="G159" s="628"/>
      <c r="H159" s="658" t="s">
        <v>520</v>
      </c>
      <c r="I159" s="682"/>
      <c r="J159" s="628"/>
      <c r="K159" s="718" t="s">
        <v>520</v>
      </c>
    </row>
    <row r="160">
      <c r="A160" s="35"/>
      <c r="B160" s="48" t="s">
        <v>459</v>
      </c>
      <c r="C160" s="532"/>
      <c r="D160" s="549">
        <v>1250</v>
      </c>
      <c r="E160" s="570"/>
      <c r="F160" s="596"/>
      <c r="G160" s="630"/>
      <c r="H160" s="660" t="s">
        <v>520</v>
      </c>
      <c r="I160" s="681"/>
      <c r="J160" s="630"/>
      <c r="K160" s="720" t="s">
        <v>520</v>
      </c>
    </row>
    <row r="161" ht="13.5" customHeight="1">
      <c r="A161" s="35"/>
      <c r="B161" s="44" t="s">
        <v>460</v>
      </c>
      <c r="C161" s="228" t="s">
        <v>501</v>
      </c>
      <c r="D161" s="121" t="s">
        <v>516</v>
      </c>
      <c r="E161" s="568" t="s">
        <v>520</v>
      </c>
      <c r="F161" s="607"/>
      <c r="G161" s="634"/>
      <c r="H161" s="657" t="s">
        <v>520</v>
      </c>
      <c r="I161" s="688"/>
      <c r="J161" s="634"/>
      <c r="K161" s="724" t="s">
        <v>520</v>
      </c>
    </row>
    <row r="162">
      <c r="A162" s="35"/>
      <c r="B162" s="45" t="s">
        <v>461</v>
      </c>
      <c r="C162" s="227"/>
      <c r="D162" s="122" t="s">
        <v>517</v>
      </c>
      <c r="E162" s="569"/>
      <c r="F162" s="597"/>
      <c r="G162" s="628"/>
      <c r="H162" s="658" t="s">
        <v>520</v>
      </c>
      <c r="I162" s="682"/>
      <c r="J162" s="628"/>
      <c r="K162" s="718" t="s">
        <v>520</v>
      </c>
    </row>
    <row r="163">
      <c r="A163" s="35"/>
      <c r="B163" s="45" t="s">
        <v>462</v>
      </c>
      <c r="C163" s="227"/>
      <c r="D163" s="122" t="s">
        <v>518</v>
      </c>
      <c r="E163" s="569"/>
      <c r="F163" s="597"/>
      <c r="G163" s="628"/>
      <c r="H163" s="658" t="s">
        <v>520</v>
      </c>
      <c r="I163" s="682"/>
      <c r="J163" s="628"/>
      <c r="K163" s="718" t="s">
        <v>520</v>
      </c>
    </row>
    <row r="164">
      <c r="A164" s="35"/>
      <c r="B164" s="45" t="s">
        <v>463</v>
      </c>
      <c r="C164" s="532"/>
      <c r="D164" s="122" t="s">
        <v>515</v>
      </c>
      <c r="E164" s="569"/>
      <c r="F164" s="597"/>
      <c r="G164" s="628"/>
      <c r="H164" s="658" t="s">
        <v>520</v>
      </c>
      <c r="I164" s="682"/>
      <c r="J164" s="628"/>
      <c r="K164" s="718" t="s">
        <v>520</v>
      </c>
    </row>
    <row r="165">
      <c r="A165" s="35"/>
      <c r="B165" s="48" t="s">
        <v>464</v>
      </c>
      <c r="C165" s="532"/>
      <c r="D165" s="549">
        <v>1250</v>
      </c>
      <c r="E165" s="570"/>
      <c r="F165" s="612"/>
      <c r="G165" s="630"/>
      <c r="H165" s="660" t="s">
        <v>520</v>
      </c>
      <c r="I165" s="687"/>
      <c r="J165" s="630"/>
      <c r="K165" s="720" t="s">
        <v>520</v>
      </c>
    </row>
    <row r="166">
      <c r="A166" s="70"/>
      <c r="B166" s="522" t="s">
        <v>465</v>
      </c>
      <c r="C166" s="535" t="s">
        <v>502</v>
      </c>
      <c r="D166" s="550">
        <v>0</v>
      </c>
      <c r="E166" s="577"/>
      <c r="F166" s="613"/>
      <c r="G166" s="638"/>
      <c r="H166" s="668"/>
      <c r="I166" s="692"/>
      <c r="J166" s="638"/>
      <c r="K166" s="728"/>
    </row>
    <row r="167">
      <c r="A167" s="70"/>
      <c r="B167" s="523" t="s">
        <v>466</v>
      </c>
      <c r="C167" s="536"/>
      <c r="D167" s="551">
        <v>2</v>
      </c>
      <c r="E167" s="578"/>
      <c r="F167" s="614"/>
      <c r="G167" s="639"/>
      <c r="H167" s="669"/>
      <c r="I167" s="693"/>
      <c r="J167" s="639"/>
      <c r="K167" s="729"/>
    </row>
    <row r="168">
      <c r="A168" s="70"/>
      <c r="B168" s="523" t="s">
        <v>467</v>
      </c>
      <c r="C168" s="536"/>
      <c r="D168" s="551">
        <v>4</v>
      </c>
      <c r="E168" s="578"/>
      <c r="F168" s="614"/>
      <c r="G168" s="639"/>
      <c r="H168" s="669"/>
      <c r="I168" s="693"/>
      <c r="J168" s="639"/>
      <c r="K168" s="729"/>
    </row>
    <row r="169" ht="14.25" thickBot="1">
      <c r="A169" s="70"/>
      <c r="B169" s="524" t="s">
        <v>468</v>
      </c>
      <c r="C169" s="537"/>
      <c r="D169" s="552">
        <v>20</v>
      </c>
      <c r="E169" s="579"/>
      <c r="F169" s="615"/>
      <c r="G169" s="640"/>
      <c r="H169" s="670"/>
      <c r="I169" s="694"/>
      <c r="J169" s="640"/>
      <c r="K169" s="730"/>
    </row>
    <row r="170" ht="14.25" customHeight="1" thickBot="1">
      <c r="A170" s="70"/>
      <c r="B170" s="525" t="s">
        <v>627</v>
      </c>
      <c r="C170" s="538"/>
      <c r="D170" s="538"/>
      <c r="E170" s="580"/>
      <c r="F170" s="616">
        <f>IF(COUNT(F18:F114,F117,F121:F165)&gt;0,SUM(F18:F114,F117,F121:F165),"")</f>
        <v>46197671123</v>
      </c>
      <c r="G170" s="641"/>
      <c r="H170" s="671"/>
      <c r="I170" s="616">
        <f>IF(COUNT(I18:I114,I117,I121:I165)&gt;0,SUM(I18:I114,I117,I121:I165),"")</f>
        <v>46197671123</v>
      </c>
      <c r="J170" s="641"/>
      <c r="K170" s="731"/>
    </row>
    <row r="171" ht="14.25" customHeight="1" thickBot="1">
      <c r="A171" s="70"/>
      <c r="B171" s="350" t="s">
        <v>595</v>
      </c>
      <c r="C171" s="376"/>
      <c r="D171" s="376"/>
      <c r="E171" s="414"/>
      <c r="F171" s="617"/>
      <c r="G171" s="642">
        <f>IF(COUNT(G18:G114,G117,G121:G165)&gt;0,SUM(G18:G114,G117,G121:G165),"")</f>
        <v>84261749</v>
      </c>
      <c r="H171" s="672">
        <v>0.0018451835623494884</v>
      </c>
      <c r="I171" s="617"/>
      <c r="J171" s="707">
        <f>IF(COUNT(J18:J114,J117,J121:J165)&gt;0,SUM(J18:J114,J117,J121:J165),"")</f>
        <v>84261749</v>
      </c>
      <c r="K171" s="732">
        <v>0.0018451835623494884</v>
      </c>
    </row>
    <row r="172" ht="14.25" thickBot="1">
      <c r="A172" s="70"/>
      <c r="B172" s="70"/>
      <c r="C172" s="70"/>
      <c r="D172" s="70"/>
      <c r="E172" s="70"/>
      <c r="F172" s="70"/>
      <c r="G172" s="70"/>
      <c r="H172" s="70"/>
      <c r="I172" s="70"/>
      <c r="J172" s="708"/>
      <c r="K172" s="708"/>
    </row>
    <row r="173" ht="14.25" customHeight="1">
      <c r="A173" s="70"/>
      <c r="B173" s="526" t="s">
        <v>628</v>
      </c>
      <c r="C173" s="539"/>
      <c r="D173" s="553" t="s">
        <v>636</v>
      </c>
      <c r="E173" s="581"/>
      <c r="F173" s="618"/>
      <c r="G173" s="643" t="s">
        <v>643</v>
      </c>
      <c r="H173" s="673"/>
      <c r="I173" s="695"/>
      <c r="J173" s="709"/>
      <c r="K173" s="733"/>
    </row>
    <row r="174" ht="14.25" customHeight="1">
      <c r="A174" s="70"/>
      <c r="B174" s="527"/>
      <c r="C174" s="540"/>
      <c r="D174" s="554" t="s">
        <v>637</v>
      </c>
      <c r="E174" s="582"/>
      <c r="F174" s="619"/>
      <c r="G174" s="644"/>
      <c r="H174" s="674"/>
      <c r="I174" s="696"/>
      <c r="J174" s="710"/>
      <c r="K174" s="734"/>
    </row>
    <row r="175" ht="14.25" customHeight="1">
      <c r="A175" s="70"/>
      <c r="B175" s="527"/>
      <c r="C175" s="540"/>
      <c r="D175" s="555" t="s">
        <v>638</v>
      </c>
      <c r="E175" s="583"/>
      <c r="F175" s="620"/>
      <c r="G175" s="644"/>
      <c r="H175" s="674"/>
      <c r="I175" s="696"/>
      <c r="J175" s="710"/>
      <c r="K175" s="734"/>
    </row>
    <row r="176" ht="14.25" customHeight="1" thickBot="1">
      <c r="A176" s="70"/>
      <c r="B176" s="528"/>
      <c r="C176" s="541"/>
      <c r="D176" s="556" t="s">
        <v>553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469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315</v>
      </c>
    </row>
    <row r="2">
      <c r="A2" s="215" t="s">
        <v>6</v>
      </c>
      <c r="B2" s="215"/>
      <c r="C2" s="215"/>
      <c r="D2" s="215"/>
      <c r="E2" s="215"/>
      <c r="F2" s="215"/>
      <c r="G2" s="215"/>
      <c r="H2" s="215"/>
      <c r="I2" s="215"/>
      <c r="J2" s="311" t="s">
        <v>532</v>
      </c>
    </row>
    <row r="3" ht="14.25" thickBot="1">
      <c r="A3" s="337" t="s">
        <v>582</v>
      </c>
      <c r="B3" s="337"/>
      <c r="C3" s="337"/>
      <c r="D3" s="223"/>
      <c r="E3" s="176"/>
      <c r="F3" s="232"/>
      <c r="G3" s="176" t="s">
        <v>523</v>
      </c>
      <c r="H3" s="303" t="s">
        <v>526</v>
      </c>
      <c r="I3" s="232">
        <v>1</v>
      </c>
      <c r="J3" s="223" t="s">
        <v>29</v>
      </c>
    </row>
    <row r="4" ht="13.5" customHeight="1">
      <c r="A4" s="338" t="s">
        <v>317</v>
      </c>
      <c r="B4" s="353" t="s">
        <v>470</v>
      </c>
      <c r="C4" s="381"/>
      <c r="D4" s="404" t="s">
        <v>618</v>
      </c>
      <c r="E4" s="419" t="s">
        <v>36</v>
      </c>
      <c r="F4" s="440"/>
      <c r="G4" s="460"/>
      <c r="H4" s="353" t="s">
        <v>39</v>
      </c>
      <c r="I4" s="381"/>
      <c r="J4" s="493"/>
    </row>
    <row r="5" ht="13.5" customHeight="1">
      <c r="A5" s="339"/>
      <c r="B5" s="354"/>
      <c r="C5" s="382"/>
      <c r="D5" s="405"/>
      <c r="E5" s="420" t="s">
        <v>568</v>
      </c>
      <c r="F5" s="441" t="s">
        <v>580</v>
      </c>
      <c r="G5" s="461" t="s">
        <v>581</v>
      </c>
      <c r="H5" s="420" t="s">
        <v>568</v>
      </c>
      <c r="I5" s="441" t="s">
        <v>580</v>
      </c>
      <c r="J5" s="494" t="s">
        <v>581</v>
      </c>
    </row>
    <row r="6" ht="14.25" thickBot="1">
      <c r="A6" s="340"/>
      <c r="B6" s="355"/>
      <c r="C6" s="383"/>
      <c r="D6" s="406"/>
      <c r="E6" s="421"/>
      <c r="F6" s="442"/>
      <c r="G6" s="462"/>
      <c r="H6" s="421"/>
      <c r="I6" s="442"/>
      <c r="J6" s="495"/>
    </row>
    <row r="7" ht="27" customHeight="1">
      <c r="A7" s="55" t="s">
        <v>318</v>
      </c>
      <c r="B7" s="356" t="s">
        <v>596</v>
      </c>
      <c r="C7" s="384"/>
      <c r="D7" s="105">
        <v>10</v>
      </c>
      <c r="E7" s="422"/>
      <c r="F7" s="443"/>
      <c r="G7" s="463" t="s">
        <v>520</v>
      </c>
      <c r="H7" s="480"/>
      <c r="I7" s="443"/>
      <c r="J7" s="496" t="s">
        <v>520</v>
      </c>
    </row>
    <row r="8" ht="13.5" customHeight="1">
      <c r="A8" s="341" t="s">
        <v>304</v>
      </c>
      <c r="B8" s="357" t="s">
        <v>597</v>
      </c>
      <c r="C8" s="385"/>
      <c r="D8" s="407">
        <v>20</v>
      </c>
      <c r="E8" s="423"/>
      <c r="F8" s="444"/>
      <c r="G8" s="464"/>
      <c r="H8" s="481"/>
      <c r="I8" s="444"/>
      <c r="J8" s="497"/>
    </row>
    <row r="9" ht="13.5" customHeight="1">
      <c r="A9" s="219" t="s">
        <v>542</v>
      </c>
      <c r="B9" s="358" t="s">
        <v>598</v>
      </c>
      <c r="C9" s="386"/>
      <c r="D9" s="106">
        <v>40</v>
      </c>
      <c r="E9" s="422"/>
      <c r="F9" s="443"/>
      <c r="G9" s="465" t="s">
        <v>520</v>
      </c>
      <c r="H9" s="480"/>
      <c r="I9" s="443"/>
      <c r="J9" s="496" t="s">
        <v>520</v>
      </c>
    </row>
    <row r="10" ht="13.5" customHeight="1">
      <c r="A10" s="342" t="s">
        <v>325</v>
      </c>
      <c r="B10" s="359" t="s">
        <v>599</v>
      </c>
      <c r="C10" s="387"/>
      <c r="D10" s="408">
        <v>50</v>
      </c>
      <c r="E10" s="424"/>
      <c r="F10" s="445"/>
      <c r="G10" s="466"/>
      <c r="H10" s="482"/>
      <c r="I10" s="445"/>
      <c r="J10" s="498"/>
    </row>
    <row r="11" ht="27" customHeight="1">
      <c r="A11" s="343" t="s">
        <v>583</v>
      </c>
      <c r="B11" s="360" t="s">
        <v>600</v>
      </c>
      <c r="C11" s="388"/>
      <c r="D11" s="409">
        <v>50</v>
      </c>
      <c r="E11" s="425"/>
      <c r="F11" s="446"/>
      <c r="G11" s="464"/>
      <c r="H11" s="483"/>
      <c r="I11" s="446"/>
      <c r="J11" s="499"/>
    </row>
    <row r="12" ht="13.5" customHeight="1">
      <c r="A12" s="344" t="s">
        <v>326</v>
      </c>
      <c r="B12" s="361" t="s">
        <v>601</v>
      </c>
      <c r="C12" s="389"/>
      <c r="D12" s="407">
        <v>50</v>
      </c>
      <c r="E12" s="423"/>
      <c r="F12" s="444"/>
      <c r="G12" s="467"/>
      <c r="H12" s="481"/>
      <c r="I12" s="444"/>
      <c r="J12" s="497"/>
    </row>
    <row r="13" ht="13.5" customHeight="1">
      <c r="A13" s="44" t="s">
        <v>543</v>
      </c>
      <c r="B13" s="362" t="s">
        <v>602</v>
      </c>
      <c r="C13" s="390"/>
      <c r="D13" s="410">
        <v>100</v>
      </c>
      <c r="E13" s="426"/>
      <c r="F13" s="447"/>
      <c r="G13" s="468" t="s">
        <v>520</v>
      </c>
      <c r="H13" s="484"/>
      <c r="I13" s="447"/>
      <c r="J13" s="500" t="s">
        <v>520</v>
      </c>
    </row>
    <row r="14" ht="13.5" customHeight="1">
      <c r="A14" s="345" t="s">
        <v>328</v>
      </c>
      <c r="B14" s="363" t="s">
        <v>603</v>
      </c>
      <c r="C14" s="391"/>
      <c r="D14" s="411">
        <v>100</v>
      </c>
      <c r="E14" s="427"/>
      <c r="F14" s="448"/>
      <c r="G14" s="469"/>
      <c r="H14" s="485"/>
      <c r="I14" s="448"/>
      <c r="J14" s="501"/>
    </row>
    <row r="15" ht="13.5" customHeight="1">
      <c r="A15" s="345" t="s">
        <v>329</v>
      </c>
      <c r="B15" s="363" t="s">
        <v>604</v>
      </c>
      <c r="C15" s="391"/>
      <c r="D15" s="411">
        <v>100</v>
      </c>
      <c r="E15" s="427"/>
      <c r="F15" s="448"/>
      <c r="G15" s="469"/>
      <c r="H15" s="485"/>
      <c r="I15" s="448"/>
      <c r="J15" s="501"/>
    </row>
    <row r="16" ht="13.5" customHeight="1">
      <c r="A16" s="345" t="s">
        <v>330</v>
      </c>
      <c r="B16" s="363" t="s">
        <v>605</v>
      </c>
      <c r="C16" s="391"/>
      <c r="D16" s="411">
        <v>100</v>
      </c>
      <c r="E16" s="427"/>
      <c r="F16" s="448"/>
      <c r="G16" s="469"/>
      <c r="H16" s="485"/>
      <c r="I16" s="448"/>
      <c r="J16" s="501"/>
    </row>
    <row r="17" ht="27" customHeight="1">
      <c r="A17" s="345" t="s">
        <v>584</v>
      </c>
      <c r="B17" s="364" t="s">
        <v>600</v>
      </c>
      <c r="C17" s="392"/>
      <c r="D17" s="411">
        <v>100</v>
      </c>
      <c r="E17" s="427"/>
      <c r="F17" s="448"/>
      <c r="G17" s="469"/>
      <c r="H17" s="485"/>
      <c r="I17" s="448"/>
      <c r="J17" s="501"/>
    </row>
    <row r="18" ht="13.5" customHeight="1">
      <c r="A18" s="51" t="s">
        <v>585</v>
      </c>
      <c r="B18" s="365" t="s">
        <v>606</v>
      </c>
      <c r="C18" s="393"/>
      <c r="D18" s="113">
        <v>100</v>
      </c>
      <c r="E18" s="305"/>
      <c r="F18" s="254"/>
      <c r="G18" s="470" t="s">
        <v>520</v>
      </c>
      <c r="H18" s="486"/>
      <c r="I18" s="454"/>
      <c r="J18" s="502" t="s">
        <v>520</v>
      </c>
    </row>
    <row r="19" ht="40.5" customHeight="1">
      <c r="A19" s="346" t="s">
        <v>544</v>
      </c>
      <c r="B19" s="366" t="s">
        <v>607</v>
      </c>
      <c r="C19" s="394"/>
      <c r="D19" s="119">
        <v>100</v>
      </c>
      <c r="E19" s="422"/>
      <c r="F19" s="443"/>
      <c r="G19" s="463" t="s">
        <v>520</v>
      </c>
      <c r="H19" s="480"/>
      <c r="I19" s="443"/>
      <c r="J19" s="496" t="s">
        <v>520</v>
      </c>
    </row>
    <row r="20" ht="33" customHeight="1">
      <c r="A20" s="61" t="s">
        <v>586</v>
      </c>
      <c r="B20" s="367" t="s">
        <v>608</v>
      </c>
      <c r="C20" s="395"/>
      <c r="D20" s="106">
        <v>100</v>
      </c>
      <c r="E20" s="422"/>
      <c r="F20" s="443"/>
      <c r="G20" s="463" t="s">
        <v>520</v>
      </c>
      <c r="H20" s="480"/>
      <c r="I20" s="443"/>
      <c r="J20" s="496" t="s">
        <v>520</v>
      </c>
    </row>
    <row r="21" ht="27" customHeight="1">
      <c r="A21" s="347" t="s">
        <v>307</v>
      </c>
      <c r="B21" s="368" t="s">
        <v>609</v>
      </c>
      <c r="C21" s="396"/>
      <c r="D21" s="412">
        <v>100</v>
      </c>
      <c r="E21" s="428"/>
      <c r="F21" s="449"/>
      <c r="G21" s="471"/>
      <c r="H21" s="487"/>
      <c r="I21" s="449"/>
      <c r="J21" s="503"/>
    </row>
    <row r="22" ht="27" customHeight="1">
      <c r="A22" s="219" t="s">
        <v>587</v>
      </c>
      <c r="B22" s="367" t="s">
        <v>610</v>
      </c>
      <c r="C22" s="395"/>
      <c r="D22" s="106">
        <v>100</v>
      </c>
      <c r="E22" s="429"/>
      <c r="F22" s="450"/>
      <c r="G22" s="465" t="s">
        <v>520</v>
      </c>
      <c r="H22" s="488"/>
      <c r="I22" s="450"/>
      <c r="J22" s="504" t="s">
        <v>520</v>
      </c>
    </row>
    <row r="23" ht="13.5" customHeight="1">
      <c r="A23" s="47" t="s">
        <v>588</v>
      </c>
      <c r="B23" s="369" t="s">
        <v>611</v>
      </c>
      <c r="C23" s="397"/>
      <c r="D23" s="114" t="s">
        <v>619</v>
      </c>
      <c r="E23" s="430">
        <f t="shared" si="0" ref="E23:J23">IF(COUNT(E24:E30)&gt;0,SUM(E24:E30),"")</f>
        <v>45939443215</v>
      </c>
      <c r="F23" s="451">
        <f t="shared" si="0"/>
        <v>142865797</v>
      </c>
      <c r="G23" s="472">
        <f t="shared" si="0"/>
        <v>0.0031</v>
      </c>
      <c r="H23" s="430">
        <f t="shared" si="0"/>
        <v>45939443215</v>
      </c>
      <c r="I23" s="451">
        <f t="shared" si="0"/>
        <v>142865797</v>
      </c>
      <c r="J23" s="505">
        <f t="shared" si="0"/>
        <v>0.0031</v>
      </c>
    </row>
    <row r="24" ht="13.5" customHeight="1">
      <c r="A24" s="45" t="s">
        <v>351</v>
      </c>
      <c r="B24" s="370" t="s">
        <v>546</v>
      </c>
      <c r="C24" s="398"/>
      <c r="D24" s="112" t="s">
        <v>619</v>
      </c>
      <c r="E24" s="431">
        <v>45939443215</v>
      </c>
      <c r="F24" s="452">
        <v>142865797</v>
      </c>
      <c r="G24" s="473">
        <v>0.0031</v>
      </c>
      <c r="H24" s="431">
        <v>45939443215</v>
      </c>
      <c r="I24" s="452">
        <v>142865797</v>
      </c>
      <c r="J24" s="506">
        <v>0.0031</v>
      </c>
    </row>
    <row r="25" ht="13.5" customHeight="1">
      <c r="A25" s="45" t="s">
        <v>352</v>
      </c>
      <c r="B25" s="370" t="s">
        <v>555</v>
      </c>
      <c r="C25" s="398"/>
      <c r="D25" s="112" t="s">
        <v>619</v>
      </c>
      <c r="E25" s="431"/>
      <c r="F25" s="452"/>
      <c r="G25" s="473" t="s">
        <v>520</v>
      </c>
      <c r="H25" s="431"/>
      <c r="I25" s="452"/>
      <c r="J25" s="506" t="s">
        <v>520</v>
      </c>
    </row>
    <row r="26" ht="13.5" customHeight="1">
      <c r="A26" s="348" t="s">
        <v>353</v>
      </c>
      <c r="B26" s="371" t="s">
        <v>561</v>
      </c>
      <c r="C26" s="398"/>
      <c r="D26" s="120" t="s">
        <v>619</v>
      </c>
      <c r="E26" s="432"/>
      <c r="F26" s="452"/>
      <c r="G26" s="474" t="s">
        <v>520</v>
      </c>
      <c r="H26" s="431"/>
      <c r="I26" s="452"/>
      <c r="J26" s="507" t="s">
        <v>520</v>
      </c>
    </row>
    <row r="27" ht="13.5" customHeight="1">
      <c r="A27" s="45" t="s">
        <v>354</v>
      </c>
      <c r="B27" s="370" t="s">
        <v>562</v>
      </c>
      <c r="C27" s="397"/>
      <c r="D27" s="112" t="s">
        <v>619</v>
      </c>
      <c r="E27" s="433"/>
      <c r="F27" s="453"/>
      <c r="G27" s="473" t="s">
        <v>520</v>
      </c>
      <c r="H27" s="432"/>
      <c r="I27" s="453"/>
      <c r="J27" s="506" t="s">
        <v>520</v>
      </c>
    </row>
    <row r="28" ht="13.5" customHeight="1">
      <c r="A28" s="45" t="s">
        <v>355</v>
      </c>
      <c r="B28" s="370" t="s">
        <v>563</v>
      </c>
      <c r="C28" s="398"/>
      <c r="D28" s="112" t="s">
        <v>619</v>
      </c>
      <c r="E28" s="432"/>
      <c r="F28" s="453"/>
      <c r="G28" s="473" t="s">
        <v>520</v>
      </c>
      <c r="H28" s="432"/>
      <c r="I28" s="453"/>
      <c r="J28" s="506" t="s">
        <v>520</v>
      </c>
    </row>
    <row r="29" ht="13.5" customHeight="1">
      <c r="A29" s="45" t="s">
        <v>356</v>
      </c>
      <c r="B29" s="370" t="s">
        <v>564</v>
      </c>
      <c r="C29" s="398"/>
      <c r="D29" s="112" t="s">
        <v>619</v>
      </c>
      <c r="E29" s="432"/>
      <c r="F29" s="453"/>
      <c r="G29" s="473" t="s">
        <v>520</v>
      </c>
      <c r="H29" s="432"/>
      <c r="I29" s="453"/>
      <c r="J29" s="506" t="s">
        <v>520</v>
      </c>
    </row>
    <row r="30" ht="27" customHeight="1">
      <c r="A30" s="45" t="s">
        <v>357</v>
      </c>
      <c r="B30" s="372" t="s">
        <v>565</v>
      </c>
      <c r="C30" s="399"/>
      <c r="D30" s="120" t="s">
        <v>619</v>
      </c>
      <c r="E30" s="432"/>
      <c r="F30" s="454"/>
      <c r="G30" s="470" t="s">
        <v>520</v>
      </c>
      <c r="H30" s="432"/>
      <c r="I30" s="454"/>
      <c r="J30" s="508" t="s">
        <v>520</v>
      </c>
    </row>
    <row r="31" ht="13.5" customHeight="1">
      <c r="A31" s="349" t="s">
        <v>589</v>
      </c>
      <c r="B31" s="373"/>
      <c r="C31" s="400"/>
      <c r="D31" s="407" t="s">
        <v>619</v>
      </c>
      <c r="E31" s="423"/>
      <c r="F31" s="444"/>
      <c r="G31" s="467"/>
      <c r="H31" s="481"/>
      <c r="I31" s="444"/>
      <c r="J31" s="497"/>
    </row>
    <row r="32" ht="13.5" customHeight="1">
      <c r="A32" s="40" t="s">
        <v>590</v>
      </c>
      <c r="B32" s="374" t="s">
        <v>612</v>
      </c>
      <c r="C32" s="401"/>
      <c r="D32" s="413" t="s">
        <v>619</v>
      </c>
      <c r="E32" s="434" t="s">
        <v>520</v>
      </c>
      <c r="F32" s="455" t="s">
        <v>520</v>
      </c>
      <c r="G32" s="475" t="s">
        <v>520</v>
      </c>
      <c r="H32" s="489" t="s">
        <v>520</v>
      </c>
      <c r="I32" s="455" t="s">
        <v>520</v>
      </c>
      <c r="J32" s="509" t="s">
        <v>520</v>
      </c>
    </row>
    <row r="33" ht="13.5" customHeight="1">
      <c r="A33" s="40" t="s">
        <v>591</v>
      </c>
      <c r="B33" s="374" t="s">
        <v>613</v>
      </c>
      <c r="C33" s="401"/>
      <c r="D33" s="413" t="s">
        <v>619</v>
      </c>
      <c r="E33" s="434" t="s">
        <v>520</v>
      </c>
      <c r="F33" s="455" t="s">
        <v>520</v>
      </c>
      <c r="G33" s="475" t="s">
        <v>520</v>
      </c>
      <c r="H33" s="489" t="s">
        <v>520</v>
      </c>
      <c r="I33" s="455" t="s">
        <v>520</v>
      </c>
      <c r="J33" s="509" t="s">
        <v>520</v>
      </c>
    </row>
    <row r="34" ht="27" customHeight="1">
      <c r="A34" s="344" t="s">
        <v>592</v>
      </c>
      <c r="B34" s="361" t="s">
        <v>614</v>
      </c>
      <c r="C34" s="402"/>
      <c r="D34" s="407" t="s">
        <v>620</v>
      </c>
      <c r="E34" s="423" t="s">
        <v>520</v>
      </c>
      <c r="F34" s="444" t="s">
        <v>520</v>
      </c>
      <c r="G34" s="476"/>
      <c r="H34" s="481" t="s">
        <v>520</v>
      </c>
      <c r="I34" s="444" t="s">
        <v>520</v>
      </c>
      <c r="J34" s="497"/>
    </row>
    <row r="35" ht="13.5" customHeight="1" thickBot="1">
      <c r="A35" s="347" t="s">
        <v>593</v>
      </c>
      <c r="B35" s="375" t="s">
        <v>615</v>
      </c>
      <c r="C35" s="403"/>
      <c r="D35" s="412">
        <v>100</v>
      </c>
      <c r="E35" s="435" t="s">
        <v>520</v>
      </c>
      <c r="F35" s="456" t="s">
        <v>520</v>
      </c>
      <c r="G35" s="477"/>
      <c r="H35" s="490" t="s">
        <v>520</v>
      </c>
      <c r="I35" s="456" t="s">
        <v>520</v>
      </c>
      <c r="J35" s="510"/>
    </row>
    <row r="36" ht="13.5" customHeight="1" thickBot="1">
      <c r="A36" s="350" t="s">
        <v>594</v>
      </c>
      <c r="B36" s="376"/>
      <c r="C36" s="376"/>
      <c r="D36" s="414"/>
      <c r="E36" s="436"/>
      <c r="F36" s="457"/>
      <c r="G36" s="478" t="s">
        <v>520</v>
      </c>
      <c r="H36" s="491"/>
      <c r="I36" s="457"/>
      <c r="J36" s="511" t="s">
        <v>520</v>
      </c>
    </row>
    <row r="37" ht="13.5" customHeight="1" thickBot="1">
      <c r="A37" s="350" t="s">
        <v>595</v>
      </c>
      <c r="B37" s="376"/>
      <c r="C37" s="376"/>
      <c r="D37" s="414"/>
      <c r="E37" s="436"/>
      <c r="F37" s="457">
        <f t="array" ref="F37:F37">IF(COUNT(F7,F9,F13,F19:F20,F22:F23,F32:F33)&gt;0,SUM(F7,F9,F13,F19:F20,F22:F23,F32:F33),"")</f>
        <v>142865797</v>
      </c>
      <c r="G37" s="478">
        <v>0.0031285087643547352</v>
      </c>
      <c r="H37" s="491"/>
      <c r="I37" s="457">
        <f t="array" ref="I37:I37">IF(COUNT(I7,I9,I13,I19:I20,I22:I23,I32:I33)&gt;0,SUM(I7,I9,I13,I19:I20,I22:I23,I32:I33),"")</f>
        <v>142865797</v>
      </c>
      <c r="J37" s="512">
        <v>0.0031285087643547352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292</v>
      </c>
      <c r="C45" s="378"/>
      <c r="D45" s="415"/>
      <c r="E45" s="437">
        <v>1705714009</v>
      </c>
      <c r="F45" s="458"/>
    </row>
    <row r="46" ht="13.5" customHeight="1">
      <c r="B46" s="378"/>
      <c r="C46" s="378"/>
      <c r="D46" s="416"/>
      <c r="E46" s="438"/>
      <c r="F46" s="438"/>
    </row>
    <row r="47" ht="13.5" customHeight="1">
      <c r="B47" s="379" t="s">
        <v>616</v>
      </c>
      <c r="C47" s="379"/>
      <c r="D47" s="417"/>
      <c r="E47" s="437">
        <f>IF((I37="")*(表1!J171=""),"",IFERROR(VALUE(I37),0)+IFERROR(VALUE(表1!J171),0))</f>
        <v>227127546</v>
      </c>
      <c r="F47" s="458"/>
    </row>
    <row r="48">
      <c r="B48" s="379"/>
      <c r="C48" s="379"/>
      <c r="E48" s="379"/>
      <c r="F48" s="379"/>
      <c r="G48" s="479"/>
    </row>
    <row r="49" ht="13.5" customHeight="1">
      <c r="B49" s="379" t="s">
        <v>617</v>
      </c>
      <c r="C49" s="379"/>
      <c r="D49" s="417"/>
      <c r="E49" s="439">
        <v>0.004973692326704224</v>
      </c>
      <c r="F49" s="459"/>
    </row>
    <row r="50" ht="13.5" customHeight="1">
      <c r="B50" s="380"/>
      <c r="C50" s="380"/>
      <c r="D50" s="418"/>
      <c r="E50" s="418"/>
      <c r="G50" s="377"/>
    </row>
    <row r="51" ht="13.5" customHeight="1">
      <c r="B51" s="377"/>
      <c r="C51" s="377"/>
      <c r="D51" s="377"/>
      <c r="E51" s="377"/>
      <c r="F51" s="377"/>
      <c r="G51" s="377"/>
    </row>
    <row r="52" ht="196" customHeight="1">
      <c r="A52" s="351" t="s">
        <v>469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315</v>
      </c>
      <c r="K1"/>
    </row>
    <row r="2">
      <c r="A2" s="215" t="s">
        <v>6</v>
      </c>
      <c r="B2" s="215"/>
      <c r="C2" s="215"/>
      <c r="D2" s="215"/>
      <c r="E2" s="215"/>
      <c r="F2" s="215"/>
      <c r="G2" s="215"/>
      <c r="H2" s="215"/>
      <c r="I2" s="215"/>
      <c r="J2" s="311" t="s">
        <v>532</v>
      </c>
    </row>
    <row r="3" ht="14.25" thickBot="1">
      <c r="A3" s="216" t="s">
        <v>534</v>
      </c>
      <c r="B3" s="216"/>
      <c r="C3" s="176"/>
      <c r="E3" s="265"/>
      <c r="F3" s="260"/>
      <c r="G3" s="176" t="s">
        <v>523</v>
      </c>
      <c r="H3" s="303" t="s">
        <v>526</v>
      </c>
      <c r="I3" s="232">
        <v>1</v>
      </c>
      <c r="J3" s="223" t="s">
        <v>29</v>
      </c>
      <c r="K3" s="22"/>
    </row>
    <row r="4" ht="27" customHeight="1">
      <c r="A4" s="36" t="s">
        <v>317</v>
      </c>
      <c r="B4" s="71" t="s">
        <v>470</v>
      </c>
      <c r="C4" s="235" t="s">
        <v>568</v>
      </c>
      <c r="D4" s="145"/>
      <c r="E4" s="266"/>
      <c r="F4" s="235" t="s">
        <v>568</v>
      </c>
      <c r="G4" s="266"/>
      <c r="H4" s="71" t="s">
        <v>579</v>
      </c>
      <c r="I4" s="71" t="s">
        <v>580</v>
      </c>
      <c r="J4" s="312" t="s">
        <v>581</v>
      </c>
    </row>
    <row r="5" ht="38.25" customHeight="1" thickBot="1">
      <c r="A5" s="38"/>
      <c r="B5" s="73"/>
      <c r="C5" s="236" t="s">
        <v>569</v>
      </c>
      <c r="D5" s="249" t="s">
        <v>570</v>
      </c>
      <c r="E5" s="267" t="s">
        <v>573</v>
      </c>
      <c r="F5" s="282" t="s">
        <v>576</v>
      </c>
      <c r="G5" s="282" t="s">
        <v>577</v>
      </c>
      <c r="H5" s="73"/>
      <c r="I5" s="73"/>
      <c r="J5" s="313"/>
    </row>
    <row r="6" ht="15.95" customHeight="1">
      <c r="A6" s="47" t="s">
        <v>318</v>
      </c>
      <c r="B6" s="225" t="s">
        <v>546</v>
      </c>
      <c r="C6" s="237"/>
      <c r="D6" s="250"/>
      <c r="E6" s="268"/>
      <c r="F6" s="283"/>
      <c r="G6" s="268"/>
      <c r="H6" s="304"/>
      <c r="I6" s="307"/>
      <c r="J6" s="314"/>
    </row>
    <row r="7" ht="15.95" customHeight="1">
      <c r="A7" s="45" t="s">
        <v>535</v>
      </c>
      <c r="B7" s="226" t="s">
        <v>547</v>
      </c>
      <c r="C7" s="238" t="s">
        <v>520</v>
      </c>
      <c r="D7" s="251" t="s">
        <v>520</v>
      </c>
      <c r="E7" s="269"/>
      <c r="F7" s="284"/>
      <c r="G7" s="293"/>
      <c r="H7" s="238" t="s">
        <v>520</v>
      </c>
      <c r="I7" s="238" t="s">
        <v>520</v>
      </c>
      <c r="J7" s="315" t="s">
        <v>520</v>
      </c>
    </row>
    <row r="8" ht="15.95" customHeight="1">
      <c r="A8" s="45" t="s">
        <v>536</v>
      </c>
      <c r="B8" s="226" t="s">
        <v>548</v>
      </c>
      <c r="C8" s="238" t="s">
        <v>520</v>
      </c>
      <c r="D8" s="251" t="s">
        <v>520</v>
      </c>
      <c r="E8" s="269" t="s">
        <v>520</v>
      </c>
      <c r="F8" s="284"/>
      <c r="G8" s="293"/>
      <c r="H8" s="238" t="s">
        <v>520</v>
      </c>
      <c r="I8" s="238" t="s">
        <v>520</v>
      </c>
      <c r="J8" s="315" t="s">
        <v>520</v>
      </c>
    </row>
    <row r="9" ht="15.95" customHeight="1">
      <c r="A9" s="45" t="s">
        <v>537</v>
      </c>
      <c r="B9" s="226" t="s">
        <v>549</v>
      </c>
      <c r="C9" s="238">
        <v>45939443215</v>
      </c>
      <c r="D9" s="251" t="s">
        <v>520</v>
      </c>
      <c r="E9" s="269" t="s">
        <v>520</v>
      </c>
      <c r="F9" s="284">
        <v>45939443215</v>
      </c>
      <c r="G9" s="293"/>
      <c r="H9" s="238">
        <v>714328987</v>
      </c>
      <c r="I9" s="238">
        <v>142865797</v>
      </c>
      <c r="J9" s="315">
        <v>0.0031</v>
      </c>
    </row>
    <row r="10" ht="15.95" customHeight="1">
      <c r="A10" s="45" t="s">
        <v>538</v>
      </c>
      <c r="B10" s="227" t="s">
        <v>550</v>
      </c>
      <c r="C10" s="238" t="s">
        <v>520</v>
      </c>
      <c r="D10" s="251"/>
      <c r="E10" s="269" t="s">
        <v>520</v>
      </c>
      <c r="F10" s="284"/>
      <c r="G10" s="293"/>
      <c r="H10" s="238" t="s">
        <v>520</v>
      </c>
      <c r="I10" s="238" t="s">
        <v>520</v>
      </c>
      <c r="J10" s="315" t="s">
        <v>520</v>
      </c>
    </row>
    <row r="11" ht="15.95" customHeight="1">
      <c r="A11" s="45" t="s">
        <v>539</v>
      </c>
      <c r="B11" s="227" t="s">
        <v>551</v>
      </c>
      <c r="C11" s="239" t="s">
        <v>520</v>
      </c>
      <c r="D11" s="252" t="s">
        <v>520</v>
      </c>
      <c r="E11" s="270" t="s">
        <v>520</v>
      </c>
      <c r="F11" s="285"/>
      <c r="G11" s="294"/>
      <c r="H11" s="239" t="s">
        <v>520</v>
      </c>
      <c r="I11" s="239" t="s">
        <v>520</v>
      </c>
      <c r="J11" s="316" t="s">
        <v>520</v>
      </c>
    </row>
    <row r="12" ht="15.95" customHeight="1">
      <c r="A12" s="45" t="s">
        <v>540</v>
      </c>
      <c r="B12" s="226" t="s">
        <v>552</v>
      </c>
      <c r="C12" s="240" t="s">
        <v>520</v>
      </c>
      <c r="D12" s="253" t="s">
        <v>520</v>
      </c>
      <c r="E12" s="271" t="s">
        <v>520</v>
      </c>
      <c r="F12" s="286"/>
      <c r="G12" s="295"/>
      <c r="H12" s="183" t="s">
        <v>520</v>
      </c>
      <c r="I12" s="183" t="s">
        <v>520</v>
      </c>
      <c r="J12" s="317"/>
    </row>
    <row r="13" ht="15.95" customHeight="1">
      <c r="A13" s="45" t="s">
        <v>541</v>
      </c>
      <c r="B13" s="226" t="s">
        <v>553</v>
      </c>
      <c r="C13" s="238" t="s">
        <v>520</v>
      </c>
      <c r="D13" s="251" t="s">
        <v>520</v>
      </c>
      <c r="E13" s="269" t="s">
        <v>520</v>
      </c>
      <c r="F13" s="284"/>
      <c r="G13" s="293"/>
      <c r="H13" s="238" t="s">
        <v>520</v>
      </c>
      <c r="I13" s="238" t="s">
        <v>520</v>
      </c>
      <c r="J13" s="315" t="s">
        <v>520</v>
      </c>
    </row>
    <row r="14" ht="15.95" customHeight="1">
      <c r="A14" s="217"/>
      <c r="B14" s="88" t="s">
        <v>554</v>
      </c>
      <c r="C14" s="241">
        <f t="shared" si="0" ref="C14:J14">IF(COUNT(C7:C13)&gt;0,SUM(C7:C13),"")</f>
        <v>45939443215</v>
      </c>
      <c r="D14" s="254" t="str">
        <f t="shared" si="0"/>
        <v/>
      </c>
      <c r="E14" s="272" t="str">
        <f t="shared" si="0"/>
        <v/>
      </c>
      <c r="F14" s="285">
        <f t="shared" si="0"/>
        <v>45939443215</v>
      </c>
      <c r="G14" s="294" t="str">
        <f t="shared" si="0"/>
        <v/>
      </c>
      <c r="H14" s="238">
        <f t="shared" si="0"/>
        <v>714328987</v>
      </c>
      <c r="I14" s="238">
        <f t="shared" si="0"/>
        <v>142865797</v>
      </c>
      <c r="J14" s="318">
        <f t="shared" si="0"/>
        <v>0.0031</v>
      </c>
    </row>
    <row r="15" ht="15.95" customHeight="1">
      <c r="A15" s="44" t="s">
        <v>304</v>
      </c>
      <c r="B15" s="228" t="s">
        <v>555</v>
      </c>
      <c r="C15" s="242"/>
      <c r="D15" s="255"/>
      <c r="E15" s="273"/>
      <c r="F15" s="287"/>
      <c r="G15" s="296"/>
      <c r="H15" s="182"/>
      <c r="I15" s="182"/>
      <c r="J15" s="319"/>
    </row>
    <row r="16" ht="15.95" customHeight="1">
      <c r="A16" s="45" t="s">
        <v>535</v>
      </c>
      <c r="B16" s="226" t="s">
        <v>556</v>
      </c>
      <c r="C16" s="238" t="s">
        <v>520</v>
      </c>
      <c r="D16" s="251" t="s">
        <v>520</v>
      </c>
      <c r="E16" s="269" t="s">
        <v>520</v>
      </c>
      <c r="F16" s="284"/>
      <c r="G16" s="293"/>
      <c r="H16" s="238" t="s">
        <v>520</v>
      </c>
      <c r="I16" s="142" t="s">
        <v>520</v>
      </c>
      <c r="J16" s="315" t="s">
        <v>520</v>
      </c>
    </row>
    <row r="17" ht="15.95" customHeight="1">
      <c r="A17" s="45" t="s">
        <v>536</v>
      </c>
      <c r="B17" s="226" t="s">
        <v>557</v>
      </c>
      <c r="C17" s="238" t="s">
        <v>520</v>
      </c>
      <c r="D17" s="251" t="s">
        <v>520</v>
      </c>
      <c r="E17" s="269" t="s">
        <v>520</v>
      </c>
      <c r="F17" s="284"/>
      <c r="G17" s="293"/>
      <c r="H17" s="238" t="s">
        <v>520</v>
      </c>
      <c r="I17" s="142" t="s">
        <v>520</v>
      </c>
      <c r="J17" s="315" t="s">
        <v>520</v>
      </c>
    </row>
    <row r="18" ht="15.95" customHeight="1">
      <c r="A18" s="45" t="s">
        <v>537</v>
      </c>
      <c r="B18" s="226" t="s">
        <v>558</v>
      </c>
      <c r="C18" s="238" t="s">
        <v>520</v>
      </c>
      <c r="D18" s="251" t="s">
        <v>520</v>
      </c>
      <c r="E18" s="269" t="s">
        <v>520</v>
      </c>
      <c r="F18" s="284"/>
      <c r="G18" s="293"/>
      <c r="H18" s="238" t="s">
        <v>520</v>
      </c>
      <c r="I18" s="142" t="s">
        <v>520</v>
      </c>
      <c r="J18" s="315" t="s">
        <v>520</v>
      </c>
    </row>
    <row r="19" ht="15.95" customHeight="1">
      <c r="A19" s="45" t="s">
        <v>538</v>
      </c>
      <c r="B19" s="227" t="s">
        <v>559</v>
      </c>
      <c r="C19" s="238" t="s">
        <v>520</v>
      </c>
      <c r="D19" s="251" t="s">
        <v>520</v>
      </c>
      <c r="E19" s="269" t="s">
        <v>520</v>
      </c>
      <c r="F19" s="284"/>
      <c r="G19" s="293"/>
      <c r="H19" s="238" t="s">
        <v>520</v>
      </c>
      <c r="I19" s="142" t="s">
        <v>520</v>
      </c>
      <c r="J19" s="315" t="s">
        <v>520</v>
      </c>
    </row>
    <row r="20" ht="15.95" customHeight="1">
      <c r="A20" s="64" t="s">
        <v>539</v>
      </c>
      <c r="B20" s="81" t="s">
        <v>560</v>
      </c>
      <c r="C20" s="240" t="s">
        <v>520</v>
      </c>
      <c r="D20" s="253" t="s">
        <v>520</v>
      </c>
      <c r="E20" s="271" t="s">
        <v>520</v>
      </c>
      <c r="F20" s="286"/>
      <c r="G20" s="295"/>
      <c r="H20" s="183" t="s">
        <v>520</v>
      </c>
      <c r="I20" s="183" t="s">
        <v>520</v>
      </c>
      <c r="J20" s="317"/>
    </row>
    <row r="21" ht="15.95" customHeight="1">
      <c r="A21" s="64" t="s">
        <v>540</v>
      </c>
      <c r="B21" s="81" t="s">
        <v>553</v>
      </c>
      <c r="C21" s="238" t="s">
        <v>520</v>
      </c>
      <c r="D21" s="251" t="s">
        <v>520</v>
      </c>
      <c r="E21" s="269" t="s">
        <v>520</v>
      </c>
      <c r="F21" s="284"/>
      <c r="G21" s="293"/>
      <c r="H21" s="238" t="s">
        <v>520</v>
      </c>
      <c r="I21" s="142" t="s">
        <v>520</v>
      </c>
      <c r="J21" s="315" t="s">
        <v>520</v>
      </c>
    </row>
    <row r="22" ht="15.95" customHeight="1">
      <c r="A22" s="218"/>
      <c r="B22" s="82" t="s">
        <v>554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542</v>
      </c>
      <c r="B23" s="75" t="s">
        <v>561</v>
      </c>
      <c r="C23" s="243"/>
      <c r="D23" s="256"/>
      <c r="E23" s="274"/>
      <c r="F23" s="288"/>
      <c r="G23" s="297"/>
      <c r="H23" s="243" t="s">
        <v>520</v>
      </c>
      <c r="I23" s="149" t="s">
        <v>520</v>
      </c>
      <c r="J23" s="320" t="s">
        <v>520</v>
      </c>
    </row>
    <row r="24" ht="15.95" customHeight="1">
      <c r="A24" s="220" t="s">
        <v>325</v>
      </c>
      <c r="B24" s="229" t="s">
        <v>562</v>
      </c>
      <c r="C24" s="243" t="s">
        <v>520</v>
      </c>
      <c r="D24" s="256" t="s">
        <v>520</v>
      </c>
      <c r="E24" s="274" t="s">
        <v>520</v>
      </c>
      <c r="F24" s="288"/>
      <c r="G24" s="297"/>
      <c r="H24" s="243" t="s">
        <v>520</v>
      </c>
      <c r="I24" s="149" t="s">
        <v>520</v>
      </c>
      <c r="J24" s="320" t="s">
        <v>520</v>
      </c>
    </row>
    <row r="25" ht="15.95" customHeight="1">
      <c r="A25" s="220" t="s">
        <v>326</v>
      </c>
      <c r="B25" s="79" t="s">
        <v>563</v>
      </c>
      <c r="C25" s="243" t="s">
        <v>520</v>
      </c>
      <c r="D25" s="256" t="s">
        <v>520</v>
      </c>
      <c r="E25" s="274"/>
      <c r="F25" s="288"/>
      <c r="G25" s="297"/>
      <c r="H25" s="243" t="s">
        <v>520</v>
      </c>
      <c r="I25" s="149" t="s">
        <v>520</v>
      </c>
      <c r="J25" s="320" t="s">
        <v>520</v>
      </c>
    </row>
    <row r="26" ht="15.95" customHeight="1">
      <c r="A26" s="220" t="s">
        <v>543</v>
      </c>
      <c r="B26" s="79" t="s">
        <v>564</v>
      </c>
      <c r="C26" s="243" t="s">
        <v>520</v>
      </c>
      <c r="D26" s="256" t="s">
        <v>520</v>
      </c>
      <c r="E26" s="275" t="s">
        <v>520</v>
      </c>
      <c r="F26" s="288"/>
      <c r="G26" s="297"/>
      <c r="H26" s="243" t="s">
        <v>520</v>
      </c>
      <c r="I26" s="149" t="s">
        <v>520</v>
      </c>
      <c r="J26" s="320" t="s">
        <v>520</v>
      </c>
    </row>
    <row r="27" ht="27">
      <c r="A27" s="220" t="s">
        <v>544</v>
      </c>
      <c r="B27" s="229" t="s">
        <v>565</v>
      </c>
      <c r="C27" s="244" t="str">
        <f t="array" ref="C27:C27">IF(COUNT(F27:G27)&gt;0,SUM(F27:G27),"")</f>
        <v/>
      </c>
      <c r="D27" s="257"/>
      <c r="E27" s="276"/>
      <c r="F27" s="289"/>
      <c r="G27" s="298"/>
      <c r="H27" s="243" t="s">
        <v>520</v>
      </c>
      <c r="I27" s="149" t="s">
        <v>520</v>
      </c>
      <c r="J27" s="320" t="s">
        <v>520</v>
      </c>
    </row>
    <row r="28" ht="15.95" customHeight="1">
      <c r="A28" s="221" t="s">
        <v>545</v>
      </c>
      <c r="B28" s="230"/>
      <c r="C28" s="245"/>
      <c r="D28" s="258"/>
      <c r="E28" s="277"/>
      <c r="F28" s="245"/>
      <c r="G28" s="277"/>
      <c r="H28" s="181"/>
      <c r="I28" s="308"/>
      <c r="J28" s="321"/>
    </row>
    <row r="29" ht="15.95" customHeight="1" thickBot="1">
      <c r="A29" s="222"/>
      <c r="B29" s="231" t="s">
        <v>566</v>
      </c>
      <c r="C29" s="246"/>
      <c r="D29" s="259"/>
      <c r="E29" s="278"/>
      <c r="F29" s="246"/>
      <c r="G29" s="278"/>
      <c r="H29" s="306">
        <f t="array" ref="H29:H29">IF(COUNT(H14,H22:H27)&gt;0,SUM(H14,H22:H27),"")</f>
        <v>714328987</v>
      </c>
      <c r="I29" s="306">
        <f t="array" ref="I29:I29">IF(COUNT(I14,I22:I27)&gt;0,SUM(I14,I22:I27),"")</f>
        <v>142865797</v>
      </c>
      <c r="J29" s="322">
        <f t="array" ref="J29:J29">IF(COUNT(J14,J22:J27)&gt;0,SUM(J14,J22:J27),"")</f>
        <v>0.0031</v>
      </c>
    </row>
    <row r="30">
      <c r="B30" s="232"/>
      <c r="C30" s="232"/>
      <c r="D30" s="232"/>
      <c r="E30" s="232"/>
      <c r="F30" s="232"/>
    </row>
    <row r="31" ht="14.25" thickBot="1">
      <c r="D31" s="260"/>
      <c r="E31" s="260"/>
      <c r="F31" s="260"/>
      <c r="G31" s="260"/>
      <c r="H31" s="260"/>
      <c r="I31" s="309"/>
      <c r="J31" s="22"/>
    </row>
    <row r="32" ht="13.5" customHeight="1">
      <c r="B32" s="233" t="s">
        <v>567</v>
      </c>
      <c r="C32" s="247"/>
      <c r="D32" s="261"/>
      <c r="E32" s="279"/>
      <c r="F32" s="290" t="s">
        <v>37</v>
      </c>
      <c r="G32" s="299" t="s">
        <v>578</v>
      </c>
      <c r="J32" s="22"/>
    </row>
    <row r="33">
      <c r="D33" s="262" t="s">
        <v>571</v>
      </c>
      <c r="E33" s="280" t="s">
        <v>574</v>
      </c>
      <c r="F33" s="245" t="s">
        <v>520</v>
      </c>
      <c r="G33" s="300" t="s">
        <v>520</v>
      </c>
      <c r="J33" s="22"/>
    </row>
    <row r="34">
      <c r="D34" s="262"/>
      <c r="E34" s="110" t="s">
        <v>575</v>
      </c>
      <c r="F34" s="291"/>
      <c r="G34" s="301"/>
      <c r="J34" s="22"/>
    </row>
    <row r="35" ht="13.5" customHeight="1">
      <c r="B35" s="234"/>
      <c r="C35" s="248"/>
      <c r="D35" s="262" t="s">
        <v>572</v>
      </c>
      <c r="E35" s="110" t="s">
        <v>575</v>
      </c>
      <c r="F35" s="291" t="s">
        <v>520</v>
      </c>
      <c r="G35" s="301" t="s">
        <v>520</v>
      </c>
      <c r="J35" s="22"/>
    </row>
    <row r="36" ht="14.25" thickBot="1">
      <c r="D36" s="263"/>
      <c r="E36" s="281" t="s">
        <v>574</v>
      </c>
      <c r="F36" s="292"/>
      <c r="G36" s="302"/>
      <c r="J36" s="22"/>
    </row>
    <row r="37">
      <c r="D37" s="264"/>
      <c r="E37" s="264"/>
      <c r="F37" s="264"/>
      <c r="G37" s="264"/>
      <c r="H37" s="264"/>
      <c r="I37" s="310"/>
      <c r="J37" s="22"/>
    </row>
    <row r="38" ht="13.5" customHeight="1">
      <c r="A38" s="224" t="s">
        <v>469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315</v>
      </c>
      <c r="B1" s="35"/>
      <c r="C1" s="35"/>
      <c r="D1" s="35"/>
      <c r="E1" s="35"/>
      <c r="F1" s="35"/>
      <c r="G1" s="35"/>
      <c r="H1" s="35"/>
      <c r="I1" s="35"/>
      <c r="J1" s="35"/>
      <c r="K1"/>
      <c r="L1"/>
      <c r="M1" s="35"/>
    </row>
    <row r="2">
      <c r="A2" s="34" t="s">
        <v>6</v>
      </c>
      <c r="B2" s="34"/>
      <c r="C2" s="34"/>
      <c r="D2" s="34"/>
      <c r="E2" s="34"/>
      <c r="F2" s="34"/>
      <c r="G2" s="34"/>
      <c r="H2" s="34"/>
      <c r="I2" s="34"/>
      <c r="J2" s="34"/>
      <c r="K2" s="34"/>
      <c r="L2" s="70"/>
      <c r="M2" s="194" t="s">
        <v>532</v>
      </c>
    </row>
    <row r="3" ht="14.25" thickBot="1">
      <c r="A3" s="35" t="s">
        <v>316</v>
      </c>
      <c r="B3" s="70"/>
      <c r="C3" s="70"/>
      <c r="D3" s="126"/>
      <c r="E3" s="126"/>
      <c r="F3" s="154"/>
      <c r="G3" s="170" t="s">
        <v>523</v>
      </c>
      <c r="H3" s="174"/>
      <c r="I3" s="176" t="s">
        <v>526</v>
      </c>
      <c r="J3" s="177">
        <v>1</v>
      </c>
      <c r="K3" s="189"/>
      <c r="L3" s="191"/>
      <c r="M3" s="191" t="s">
        <v>29</v>
      </c>
    </row>
    <row r="4" ht="24" customHeight="1">
      <c r="A4" s="36"/>
      <c r="B4" s="71"/>
      <c r="C4" s="104" t="s">
        <v>506</v>
      </c>
      <c r="D4" s="127"/>
      <c r="E4" s="145"/>
      <c r="F4" s="145"/>
      <c r="G4" s="145"/>
      <c r="H4" s="145"/>
      <c r="I4" s="145"/>
      <c r="J4" s="145"/>
      <c r="K4" s="145"/>
      <c r="L4" s="145"/>
      <c r="M4" s="195"/>
    </row>
    <row r="5" ht="52.5" customHeight="1">
      <c r="A5" s="37" t="s">
        <v>317</v>
      </c>
      <c r="B5" s="72" t="s">
        <v>470</v>
      </c>
      <c r="C5" s="72" t="s">
        <v>507</v>
      </c>
      <c r="D5" s="128" t="s">
        <v>519</v>
      </c>
      <c r="E5" s="146" t="s">
        <v>521</v>
      </c>
      <c r="F5" s="155" t="s">
        <v>522</v>
      </c>
      <c r="G5" s="171" t="s">
        <v>524</v>
      </c>
      <c r="H5" s="175" t="s">
        <v>525</v>
      </c>
      <c r="I5" s="175" t="s">
        <v>527</v>
      </c>
      <c r="J5" s="178" t="s">
        <v>528</v>
      </c>
      <c r="K5" s="175" t="s">
        <v>529</v>
      </c>
      <c r="L5" s="178" t="s">
        <v>531</v>
      </c>
      <c r="M5" s="196" t="s">
        <v>533</v>
      </c>
    </row>
    <row r="6" ht="40.5" customHeight="1" thickBot="1">
      <c r="A6" s="38"/>
      <c r="B6" s="73"/>
      <c r="C6" s="73"/>
      <c r="D6" s="129"/>
      <c r="E6" s="147"/>
      <c r="F6" s="156"/>
      <c r="G6" s="172"/>
      <c r="H6" s="147"/>
      <c r="I6" s="147"/>
      <c r="J6" s="179"/>
      <c r="K6" s="147"/>
      <c r="L6" s="179"/>
      <c r="M6" s="197"/>
    </row>
    <row r="7" ht="14.1" customHeight="1">
      <c r="A7" s="39" t="s">
        <v>318</v>
      </c>
      <c r="B7" s="74" t="s">
        <v>471</v>
      </c>
      <c r="C7" s="105">
        <v>0</v>
      </c>
      <c r="D7" s="130"/>
      <c r="E7" s="148"/>
      <c r="F7" s="157"/>
      <c r="G7" s="148"/>
      <c r="H7" s="148"/>
      <c r="I7" s="148"/>
      <c r="J7" s="180"/>
      <c r="K7" s="148"/>
      <c r="L7" s="157"/>
      <c r="M7" s="198"/>
    </row>
    <row r="8" ht="27" customHeight="1">
      <c r="A8" s="40" t="s">
        <v>319</v>
      </c>
      <c r="B8" s="75" t="s">
        <v>472</v>
      </c>
      <c r="C8" s="106">
        <v>0</v>
      </c>
      <c r="D8" s="131"/>
      <c r="E8" s="149"/>
      <c r="F8" s="158"/>
      <c r="G8" s="149"/>
      <c r="H8" s="149"/>
      <c r="I8" s="149"/>
      <c r="J8" s="181"/>
      <c r="K8" s="149"/>
      <c r="L8" s="158"/>
      <c r="M8" s="199"/>
    </row>
    <row r="9" ht="14.1" customHeight="1">
      <c r="A9" s="41" t="s">
        <v>320</v>
      </c>
      <c r="B9" s="76" t="s">
        <v>291</v>
      </c>
      <c r="C9" s="107">
        <v>0</v>
      </c>
      <c r="D9" s="132"/>
      <c r="E9" s="141"/>
      <c r="F9" s="159"/>
      <c r="G9" s="141"/>
      <c r="H9" s="141"/>
      <c r="I9" s="141"/>
      <c r="J9" s="182"/>
      <c r="K9" s="141"/>
      <c r="L9" s="159"/>
      <c r="M9" s="200"/>
    </row>
    <row r="10" ht="14.1" customHeight="1">
      <c r="A10" s="42" t="s">
        <v>321</v>
      </c>
      <c r="B10" s="77"/>
      <c r="C10" s="108">
        <v>20</v>
      </c>
      <c r="D10" s="133"/>
      <c r="E10" s="142"/>
      <c r="F10" s="160"/>
      <c r="G10" s="142"/>
      <c r="H10" s="142"/>
      <c r="I10" s="142"/>
      <c r="J10" s="183"/>
      <c r="K10" s="142"/>
      <c r="L10" s="160"/>
      <c r="M10" s="201"/>
    </row>
    <row r="11" ht="14.1" customHeight="1">
      <c r="A11" s="42" t="s">
        <v>322</v>
      </c>
      <c r="B11" s="77"/>
      <c r="C11" s="108">
        <v>50</v>
      </c>
      <c r="D11" s="133"/>
      <c r="E11" s="142"/>
      <c r="F11" s="160"/>
      <c r="G11" s="142"/>
      <c r="H11" s="142"/>
      <c r="I11" s="142"/>
      <c r="J11" s="183"/>
      <c r="K11" s="142"/>
      <c r="L11" s="160"/>
      <c r="M11" s="201"/>
    </row>
    <row r="12" ht="14.1" customHeight="1">
      <c r="A12" s="42" t="s">
        <v>323</v>
      </c>
      <c r="B12" s="77"/>
      <c r="C12" s="108">
        <v>100</v>
      </c>
      <c r="D12" s="133"/>
      <c r="E12" s="142"/>
      <c r="F12" s="160"/>
      <c r="G12" s="142"/>
      <c r="H12" s="142"/>
      <c r="I12" s="142"/>
      <c r="J12" s="183"/>
      <c r="K12" s="142"/>
      <c r="L12" s="160"/>
      <c r="M12" s="201"/>
    </row>
    <row r="13" ht="14.1" customHeight="1">
      <c r="A13" s="43" t="s">
        <v>324</v>
      </c>
      <c r="B13" s="78"/>
      <c r="C13" s="109">
        <v>150</v>
      </c>
      <c r="D13" s="134"/>
      <c r="E13" s="143"/>
      <c r="F13" s="161"/>
      <c r="G13" s="143"/>
      <c r="H13" s="143"/>
      <c r="I13" s="143"/>
      <c r="J13" s="184"/>
      <c r="K13" s="143"/>
      <c r="L13" s="161"/>
      <c r="M13" s="202"/>
    </row>
    <row r="14" ht="14.1" customHeight="1">
      <c r="A14" s="40" t="s">
        <v>325</v>
      </c>
      <c r="B14" s="79" t="s">
        <v>473</v>
      </c>
      <c r="C14" s="110">
        <v>0</v>
      </c>
      <c r="D14" s="131"/>
      <c r="E14" s="149"/>
      <c r="F14" s="158"/>
      <c r="G14" s="149"/>
      <c r="H14" s="149"/>
      <c r="I14" s="149"/>
      <c r="J14" s="181"/>
      <c r="K14" s="149"/>
      <c r="L14" s="158"/>
      <c r="M14" s="199"/>
    </row>
    <row r="15" ht="14.1" customHeight="1">
      <c r="A15" s="40" t="s">
        <v>326</v>
      </c>
      <c r="B15" s="79" t="s">
        <v>474</v>
      </c>
      <c r="C15" s="110">
        <v>0</v>
      </c>
      <c r="D15" s="131"/>
      <c r="E15" s="149"/>
      <c r="F15" s="158"/>
      <c r="G15" s="149"/>
      <c r="H15" s="149"/>
      <c r="I15" s="149"/>
      <c r="J15" s="181"/>
      <c r="K15" s="149"/>
      <c r="L15" s="158"/>
      <c r="M15" s="199"/>
    </row>
    <row r="16" ht="14.1" customHeight="1">
      <c r="A16" s="41" t="s">
        <v>327</v>
      </c>
      <c r="B16" s="80" t="s">
        <v>475</v>
      </c>
      <c r="C16" s="107">
        <v>20</v>
      </c>
      <c r="D16" s="132"/>
      <c r="E16" s="141"/>
      <c r="F16" s="159"/>
      <c r="G16" s="141"/>
      <c r="H16" s="141"/>
      <c r="I16" s="141"/>
      <c r="J16" s="182"/>
      <c r="K16" s="141"/>
      <c r="L16" s="159"/>
      <c r="M16" s="200"/>
    </row>
    <row r="17" ht="14.1" customHeight="1">
      <c r="A17" s="42" t="s">
        <v>328</v>
      </c>
      <c r="B17" s="81"/>
      <c r="C17" s="108">
        <v>50</v>
      </c>
      <c r="D17" s="133"/>
      <c r="E17" s="142"/>
      <c r="F17" s="160"/>
      <c r="G17" s="142"/>
      <c r="H17" s="142"/>
      <c r="I17" s="142"/>
      <c r="J17" s="183"/>
      <c r="K17" s="142"/>
      <c r="L17" s="160"/>
      <c r="M17" s="201"/>
    </row>
    <row r="18" ht="14.1" customHeight="1">
      <c r="A18" s="42" t="s">
        <v>329</v>
      </c>
      <c r="B18" s="81"/>
      <c r="C18" s="108">
        <v>100</v>
      </c>
      <c r="D18" s="133"/>
      <c r="E18" s="142"/>
      <c r="F18" s="160"/>
      <c r="G18" s="142"/>
      <c r="H18" s="142"/>
      <c r="I18" s="142"/>
      <c r="J18" s="183"/>
      <c r="K18" s="142"/>
      <c r="L18" s="160"/>
      <c r="M18" s="201"/>
    </row>
    <row r="19" ht="14.1" customHeight="1">
      <c r="A19" s="43" t="s">
        <v>330</v>
      </c>
      <c r="B19" s="82"/>
      <c r="C19" s="109">
        <v>150</v>
      </c>
      <c r="D19" s="134"/>
      <c r="E19" s="143"/>
      <c r="F19" s="161"/>
      <c r="G19" s="143"/>
      <c r="H19" s="143"/>
      <c r="I19" s="143"/>
      <c r="J19" s="184"/>
      <c r="K19" s="143"/>
      <c r="L19" s="161"/>
      <c r="M19" s="202"/>
    </row>
    <row r="20" ht="14.1" customHeight="1">
      <c r="A20" s="44" t="s">
        <v>331</v>
      </c>
      <c r="B20" s="83" t="s">
        <v>476</v>
      </c>
      <c r="C20" s="111">
        <v>0</v>
      </c>
      <c r="D20" s="132"/>
      <c r="E20" s="141"/>
      <c r="F20" s="159"/>
      <c r="G20" s="141"/>
      <c r="H20" s="141"/>
      <c r="I20" s="141"/>
      <c r="J20" s="182"/>
      <c r="K20" s="141"/>
      <c r="L20" s="159"/>
      <c r="M20" s="200"/>
    </row>
    <row r="21" ht="14.1" customHeight="1">
      <c r="A21" s="45" t="s">
        <v>332</v>
      </c>
      <c r="B21" s="84"/>
      <c r="C21" s="112">
        <v>20</v>
      </c>
      <c r="D21" s="133"/>
      <c r="E21" s="142"/>
      <c r="F21" s="160"/>
      <c r="G21" s="142"/>
      <c r="H21" s="142"/>
      <c r="I21" s="142"/>
      <c r="J21" s="183"/>
      <c r="K21" s="142"/>
      <c r="L21" s="162"/>
      <c r="M21" s="203"/>
    </row>
    <row r="22" s="212" customFormat="1" ht="14.1" customHeight="1">
      <c r="A22" s="45" t="s">
        <v>333</v>
      </c>
      <c r="B22" s="84"/>
      <c r="C22" s="112">
        <v>30</v>
      </c>
      <c r="D22" s="133"/>
      <c r="E22" s="142"/>
      <c r="F22" s="162"/>
      <c r="G22" s="142"/>
      <c r="H22" s="142"/>
      <c r="I22" s="142"/>
      <c r="J22" s="139"/>
      <c r="K22" s="142"/>
      <c r="L22" s="162"/>
      <c r="M22" s="203"/>
    </row>
    <row r="23" s="212" customFormat="1" ht="14.1" customHeight="1">
      <c r="A23" s="45" t="s">
        <v>334</v>
      </c>
      <c r="B23" s="84"/>
      <c r="C23" s="112">
        <v>50</v>
      </c>
      <c r="D23" s="133"/>
      <c r="E23" s="142"/>
      <c r="F23" s="162"/>
      <c r="G23" s="142"/>
      <c r="H23" s="142"/>
      <c r="I23" s="142"/>
      <c r="J23" s="139"/>
      <c r="K23" s="142"/>
      <c r="L23" s="162"/>
      <c r="M23" s="203"/>
    </row>
    <row r="24" s="212" customFormat="1" ht="14.1" customHeight="1">
      <c r="A24" s="45" t="s">
        <v>335</v>
      </c>
      <c r="B24" s="84"/>
      <c r="C24" s="112">
        <v>100</v>
      </c>
      <c r="D24" s="133"/>
      <c r="E24" s="142"/>
      <c r="F24" s="162"/>
      <c r="G24" s="142"/>
      <c r="H24" s="142"/>
      <c r="I24" s="142"/>
      <c r="J24" s="139"/>
      <c r="K24" s="142"/>
      <c r="L24" s="162"/>
      <c r="M24" s="203"/>
    </row>
    <row r="25" s="212" customFormat="1" ht="14.1" customHeight="1">
      <c r="A25" s="46" t="s">
        <v>336</v>
      </c>
      <c r="B25" s="85"/>
      <c r="C25" s="113">
        <v>150</v>
      </c>
      <c r="D25" s="134"/>
      <c r="E25" s="143"/>
      <c r="F25" s="163"/>
      <c r="G25" s="143"/>
      <c r="H25" s="143"/>
      <c r="I25" s="143"/>
      <c r="J25" s="185"/>
      <c r="K25" s="143"/>
      <c r="L25" s="163"/>
      <c r="M25" s="204"/>
    </row>
    <row r="26" s="212" customFormat="1" ht="14.1" customHeight="1">
      <c r="A26" s="47" t="s">
        <v>337</v>
      </c>
      <c r="B26" s="86" t="s">
        <v>477</v>
      </c>
      <c r="C26" s="111">
        <v>10</v>
      </c>
      <c r="D26" s="132"/>
      <c r="E26" s="141"/>
      <c r="F26" s="164"/>
      <c r="G26" s="141"/>
      <c r="H26" s="141"/>
      <c r="I26" s="141"/>
      <c r="J26" s="138"/>
      <c r="K26" s="141"/>
      <c r="L26" s="164"/>
      <c r="M26" s="205"/>
    </row>
    <row r="27" s="212" customFormat="1" ht="14.1" customHeight="1">
      <c r="A27" s="48" t="s">
        <v>338</v>
      </c>
      <c r="B27" s="87"/>
      <c r="C27" s="112">
        <v>20</v>
      </c>
      <c r="D27" s="133"/>
      <c r="E27" s="142"/>
      <c r="F27" s="162"/>
      <c r="G27" s="142"/>
      <c r="H27" s="142"/>
      <c r="I27" s="142"/>
      <c r="J27" s="139"/>
      <c r="K27" s="142"/>
      <c r="L27" s="162"/>
      <c r="M27" s="203"/>
    </row>
    <row r="28" s="212" customFormat="1" ht="14.1" customHeight="1">
      <c r="A28" s="48" t="s">
        <v>339</v>
      </c>
      <c r="B28" s="87"/>
      <c r="C28" s="112">
        <v>50</v>
      </c>
      <c r="D28" s="133"/>
      <c r="E28" s="142"/>
      <c r="F28" s="162"/>
      <c r="G28" s="142"/>
      <c r="H28" s="142"/>
      <c r="I28" s="142"/>
      <c r="J28" s="139"/>
      <c r="K28" s="142"/>
      <c r="L28" s="162"/>
      <c r="M28" s="203"/>
    </row>
    <row r="29" s="212" customFormat="1" ht="14.1" customHeight="1">
      <c r="A29" s="48" t="s">
        <v>340</v>
      </c>
      <c r="B29" s="87"/>
      <c r="C29" s="112">
        <v>100</v>
      </c>
      <c r="D29" s="135"/>
      <c r="E29" s="142"/>
      <c r="F29" s="162"/>
      <c r="G29" s="142"/>
      <c r="H29" s="142"/>
      <c r="I29" s="142"/>
      <c r="J29" s="139"/>
      <c r="K29" s="142"/>
      <c r="L29" s="162"/>
      <c r="M29" s="203"/>
    </row>
    <row r="30" s="212" customFormat="1" ht="14.1" customHeight="1">
      <c r="A30" s="48" t="s">
        <v>341</v>
      </c>
      <c r="B30" s="88"/>
      <c r="C30" s="113">
        <v>150</v>
      </c>
      <c r="D30" s="134"/>
      <c r="E30" s="143"/>
      <c r="F30" s="163"/>
      <c r="G30" s="143"/>
      <c r="H30" s="143"/>
      <c r="I30" s="143"/>
      <c r="J30" s="185"/>
      <c r="K30" s="143"/>
      <c r="L30" s="163"/>
      <c r="M30" s="204"/>
    </row>
    <row r="31" s="212" customFormat="1" ht="14.1" customHeight="1">
      <c r="A31" s="49" t="s">
        <v>342</v>
      </c>
      <c r="B31" s="89" t="s">
        <v>478</v>
      </c>
      <c r="C31" s="111">
        <v>10</v>
      </c>
      <c r="D31" s="132"/>
      <c r="E31" s="150"/>
      <c r="F31" s="165"/>
      <c r="G31" s="150"/>
      <c r="H31" s="150"/>
      <c r="I31" s="150"/>
      <c r="J31" s="186"/>
      <c r="K31" s="150"/>
      <c r="L31" s="165"/>
      <c r="M31" s="206"/>
    </row>
    <row r="32" s="212" customFormat="1" ht="14.1" customHeight="1">
      <c r="A32" s="48" t="s">
        <v>343</v>
      </c>
      <c r="B32" s="87"/>
      <c r="C32" s="112">
        <v>20</v>
      </c>
      <c r="D32" s="133"/>
      <c r="E32" s="142"/>
      <c r="F32" s="162"/>
      <c r="G32" s="142"/>
      <c r="H32" s="142"/>
      <c r="I32" s="142"/>
      <c r="J32" s="139"/>
      <c r="K32" s="142"/>
      <c r="L32" s="162"/>
      <c r="M32" s="203"/>
    </row>
    <row r="33" s="212" customFormat="1" ht="14.1" customHeight="1">
      <c r="A33" s="48" t="s">
        <v>344</v>
      </c>
      <c r="B33" s="87"/>
      <c r="C33" s="112">
        <v>50</v>
      </c>
      <c r="D33" s="133"/>
      <c r="E33" s="142"/>
      <c r="F33" s="162"/>
      <c r="G33" s="142"/>
      <c r="H33" s="142"/>
      <c r="I33" s="142"/>
      <c r="J33" s="139"/>
      <c r="K33" s="142"/>
      <c r="L33" s="162"/>
      <c r="M33" s="203"/>
    </row>
    <row r="34" s="212" customFormat="1" ht="14.1" customHeight="1">
      <c r="A34" s="48" t="s">
        <v>345</v>
      </c>
      <c r="B34" s="87"/>
      <c r="C34" s="112">
        <v>100</v>
      </c>
      <c r="D34" s="133"/>
      <c r="E34" s="142"/>
      <c r="F34" s="162"/>
      <c r="G34" s="142"/>
      <c r="H34" s="142"/>
      <c r="I34" s="142"/>
      <c r="J34" s="139"/>
      <c r="K34" s="142"/>
      <c r="L34" s="162"/>
      <c r="M34" s="203"/>
    </row>
    <row r="35" s="212" customFormat="1" ht="14.1" customHeight="1">
      <c r="A35" s="48" t="s">
        <v>346</v>
      </c>
      <c r="B35" s="90"/>
      <c r="C35" s="113">
        <v>150</v>
      </c>
      <c r="D35" s="135"/>
      <c r="E35" s="142"/>
      <c r="F35" s="162"/>
      <c r="G35" s="143"/>
      <c r="H35" s="143"/>
      <c r="I35" s="143"/>
      <c r="J35" s="139"/>
      <c r="K35" s="142"/>
      <c r="L35" s="162"/>
      <c r="M35" s="203"/>
    </row>
    <row r="36" s="212" customFormat="1" ht="14.1" customHeight="1">
      <c r="A36" s="50" t="s">
        <v>347</v>
      </c>
      <c r="B36" s="89" t="s">
        <v>479</v>
      </c>
      <c r="C36" s="111">
        <v>20</v>
      </c>
      <c r="D36" s="136"/>
      <c r="E36" s="150"/>
      <c r="F36" s="165"/>
      <c r="G36" s="150"/>
      <c r="H36" s="150"/>
      <c r="I36" s="150"/>
      <c r="J36" s="186"/>
      <c r="K36" s="150"/>
      <c r="L36" s="165"/>
      <c r="M36" s="206"/>
    </row>
    <row r="37" s="212" customFormat="1" ht="14.1" customHeight="1">
      <c r="A37" s="48" t="s">
        <v>348</v>
      </c>
      <c r="B37" s="87"/>
      <c r="C37" s="112">
        <v>50</v>
      </c>
      <c r="D37" s="133"/>
      <c r="E37" s="142"/>
      <c r="F37" s="162"/>
      <c r="G37" s="142"/>
      <c r="H37" s="142"/>
      <c r="I37" s="142"/>
      <c r="J37" s="139"/>
      <c r="K37" s="142"/>
      <c r="L37" s="162"/>
      <c r="M37" s="203"/>
    </row>
    <row r="38" s="212" customFormat="1" ht="14.1" customHeight="1">
      <c r="A38" s="48" t="s">
        <v>349</v>
      </c>
      <c r="B38" s="87"/>
      <c r="C38" s="112">
        <v>100</v>
      </c>
      <c r="D38" s="133"/>
      <c r="E38" s="142"/>
      <c r="F38" s="162"/>
      <c r="G38" s="142"/>
      <c r="H38" s="142"/>
      <c r="I38" s="142"/>
      <c r="J38" s="139"/>
      <c r="K38" s="142"/>
      <c r="L38" s="162"/>
      <c r="M38" s="203"/>
    </row>
    <row r="39" s="212" customFormat="1" ht="14.1" customHeight="1">
      <c r="A39" s="51" t="s">
        <v>350</v>
      </c>
      <c r="B39" s="90"/>
      <c r="C39" s="113">
        <v>150</v>
      </c>
      <c r="D39" s="135"/>
      <c r="E39" s="143"/>
      <c r="F39" s="163"/>
      <c r="G39" s="143"/>
      <c r="H39" s="143"/>
      <c r="I39" s="143"/>
      <c r="J39" s="185"/>
      <c r="K39" s="143"/>
      <c r="L39" s="163"/>
      <c r="M39" s="204"/>
    </row>
    <row r="40" s="212" customFormat="1" ht="14.1" customHeight="1">
      <c r="A40" s="47" t="s">
        <v>351</v>
      </c>
      <c r="B40" s="91" t="s">
        <v>294</v>
      </c>
      <c r="C40" s="111">
        <v>20</v>
      </c>
      <c r="D40" s="132"/>
      <c r="E40" s="141"/>
      <c r="F40" s="164"/>
      <c r="G40" s="141"/>
      <c r="H40" s="141"/>
      <c r="I40" s="141"/>
      <c r="J40" s="138"/>
      <c r="K40" s="141"/>
      <c r="L40" s="164"/>
      <c r="M40" s="205"/>
    </row>
    <row r="41" s="212" customFormat="1" ht="14.1" customHeight="1">
      <c r="A41" s="47" t="s">
        <v>352</v>
      </c>
      <c r="B41" s="92"/>
      <c r="C41" s="112">
        <v>30</v>
      </c>
      <c r="D41" s="137"/>
      <c r="E41" s="142"/>
      <c r="F41" s="162"/>
      <c r="G41" s="142"/>
      <c r="H41" s="142"/>
      <c r="I41" s="142"/>
      <c r="J41" s="139"/>
      <c r="K41" s="142"/>
      <c r="L41" s="162"/>
      <c r="M41" s="203"/>
    </row>
    <row r="42" s="212" customFormat="1" ht="14.1" customHeight="1">
      <c r="A42" s="47" t="s">
        <v>353</v>
      </c>
      <c r="B42" s="92"/>
      <c r="C42" s="112">
        <v>40</v>
      </c>
      <c r="D42" s="137"/>
      <c r="E42" s="142"/>
      <c r="F42" s="162"/>
      <c r="G42" s="142"/>
      <c r="H42" s="142"/>
      <c r="I42" s="142"/>
      <c r="J42" s="139"/>
      <c r="K42" s="142"/>
      <c r="L42" s="162"/>
      <c r="M42" s="203"/>
    </row>
    <row r="43" s="212" customFormat="1" ht="14.1" customHeight="1">
      <c r="A43" s="45" t="s">
        <v>354</v>
      </c>
      <c r="B43" s="92"/>
      <c r="C43" s="112">
        <v>50</v>
      </c>
      <c r="D43" s="133"/>
      <c r="E43" s="142"/>
      <c r="F43" s="162"/>
      <c r="G43" s="142"/>
      <c r="H43" s="142"/>
      <c r="I43" s="142"/>
      <c r="J43" s="139"/>
      <c r="K43" s="142"/>
      <c r="L43" s="162"/>
      <c r="M43" s="203"/>
    </row>
    <row r="44" s="212" customFormat="1" ht="14.1" customHeight="1">
      <c r="A44" s="47" t="s">
        <v>355</v>
      </c>
      <c r="B44" s="92"/>
      <c r="C44" s="112">
        <v>75</v>
      </c>
      <c r="D44" s="133"/>
      <c r="E44" s="142"/>
      <c r="F44" s="162"/>
      <c r="G44" s="142"/>
      <c r="H44" s="142"/>
      <c r="I44" s="142"/>
      <c r="J44" s="139"/>
      <c r="K44" s="142"/>
      <c r="L44" s="162"/>
      <c r="M44" s="203"/>
    </row>
    <row r="45" s="212" customFormat="1" ht="14.1" customHeight="1">
      <c r="A45" s="45" t="s">
        <v>356</v>
      </c>
      <c r="B45" s="92"/>
      <c r="C45" s="112">
        <v>100</v>
      </c>
      <c r="D45" s="133"/>
      <c r="E45" s="142"/>
      <c r="F45" s="162"/>
      <c r="G45" s="142"/>
      <c r="H45" s="142"/>
      <c r="I45" s="142"/>
      <c r="J45" s="139"/>
      <c r="K45" s="142"/>
      <c r="L45" s="162"/>
      <c r="M45" s="203"/>
    </row>
    <row r="46" s="212" customFormat="1" ht="14.1" customHeight="1">
      <c r="A46" s="48" t="s">
        <v>357</v>
      </c>
      <c r="B46" s="92"/>
      <c r="C46" s="112">
        <v>150</v>
      </c>
      <c r="D46" s="133"/>
      <c r="E46" s="142"/>
      <c r="F46" s="162"/>
      <c r="G46" s="142"/>
      <c r="H46" s="142"/>
      <c r="I46" s="142"/>
      <c r="J46" s="139"/>
      <c r="K46" s="142"/>
      <c r="L46" s="162"/>
      <c r="M46" s="203"/>
    </row>
    <row r="47" s="212" customFormat="1" ht="14.1" customHeight="1">
      <c r="A47" s="51" t="s">
        <v>358</v>
      </c>
      <c r="B47" s="74"/>
      <c r="C47" s="113">
        <v>250</v>
      </c>
      <c r="D47" s="134"/>
      <c r="E47" s="143"/>
      <c r="F47" s="163"/>
      <c r="G47" s="143"/>
      <c r="H47" s="143"/>
      <c r="I47" s="143"/>
      <c r="J47" s="185"/>
      <c r="K47" s="143"/>
      <c r="L47" s="163"/>
      <c r="M47" s="204"/>
    </row>
    <row r="48" s="212" customFormat="1" ht="14.1" customHeight="1">
      <c r="A48" s="52" t="s">
        <v>359</v>
      </c>
      <c r="B48" s="83" t="s">
        <v>480</v>
      </c>
      <c r="C48" s="111">
        <v>10</v>
      </c>
      <c r="D48" s="132"/>
      <c r="E48" s="141"/>
      <c r="F48" s="164"/>
      <c r="G48" s="141"/>
      <c r="H48" s="141"/>
      <c r="I48" s="141"/>
      <c r="J48" s="138"/>
      <c r="K48" s="141"/>
      <c r="L48" s="164"/>
      <c r="M48" s="205"/>
    </row>
    <row r="49" s="212" customFormat="1" ht="14.1" customHeight="1">
      <c r="A49" s="47" t="s">
        <v>360</v>
      </c>
      <c r="B49" s="84"/>
      <c r="C49" s="112">
        <v>15</v>
      </c>
      <c r="D49" s="133"/>
      <c r="E49" s="142"/>
      <c r="F49" s="162"/>
      <c r="G49" s="142"/>
      <c r="H49" s="142"/>
      <c r="I49" s="142"/>
      <c r="J49" s="139"/>
      <c r="K49" s="142"/>
      <c r="L49" s="162"/>
      <c r="M49" s="203"/>
    </row>
    <row r="50" s="212" customFormat="1" ht="14.1" customHeight="1">
      <c r="A50" s="47" t="s">
        <v>361</v>
      </c>
      <c r="B50" s="84"/>
      <c r="C50" s="112">
        <v>20</v>
      </c>
      <c r="D50" s="133"/>
      <c r="E50" s="142"/>
      <c r="F50" s="162"/>
      <c r="G50" s="142"/>
      <c r="H50" s="142"/>
      <c r="I50" s="142"/>
      <c r="J50" s="139"/>
      <c r="K50" s="142"/>
      <c r="L50" s="162"/>
      <c r="M50" s="203"/>
    </row>
    <row r="51" s="212" customFormat="1" ht="14.1" customHeight="1">
      <c r="A51" s="45" t="s">
        <v>362</v>
      </c>
      <c r="B51" s="84"/>
      <c r="C51" s="112">
        <v>25</v>
      </c>
      <c r="D51" s="133"/>
      <c r="E51" s="142"/>
      <c r="F51" s="162"/>
      <c r="G51" s="142"/>
      <c r="H51" s="142"/>
      <c r="I51" s="142"/>
      <c r="J51" s="139"/>
      <c r="K51" s="142"/>
      <c r="L51" s="162"/>
      <c r="M51" s="203"/>
    </row>
    <row r="52" s="212" customFormat="1" ht="14.1" customHeight="1">
      <c r="A52" s="47" t="s">
        <v>363</v>
      </c>
      <c r="B52" s="84"/>
      <c r="C52" s="112">
        <v>35</v>
      </c>
      <c r="D52" s="133"/>
      <c r="E52" s="142"/>
      <c r="F52" s="162"/>
      <c r="G52" s="142"/>
      <c r="H52" s="142"/>
      <c r="I52" s="142"/>
      <c r="J52" s="139"/>
      <c r="K52" s="142"/>
      <c r="L52" s="162"/>
      <c r="M52" s="203"/>
    </row>
    <row r="53" s="212" customFormat="1" ht="14.1" customHeight="1">
      <c r="A53" s="45" t="s">
        <v>364</v>
      </c>
      <c r="B53" s="84"/>
      <c r="C53" s="112">
        <v>50</v>
      </c>
      <c r="D53" s="133"/>
      <c r="E53" s="142"/>
      <c r="F53" s="162"/>
      <c r="G53" s="142"/>
      <c r="H53" s="142"/>
      <c r="I53" s="142"/>
      <c r="J53" s="139"/>
      <c r="K53" s="142"/>
      <c r="L53" s="162"/>
      <c r="M53" s="203"/>
    </row>
    <row r="54" s="212" customFormat="1" ht="14.1" customHeight="1">
      <c r="A54" s="51" t="s">
        <v>365</v>
      </c>
      <c r="B54" s="85"/>
      <c r="C54" s="113">
        <v>100</v>
      </c>
      <c r="D54" s="134"/>
      <c r="E54" s="143"/>
      <c r="F54" s="163"/>
      <c r="G54" s="143"/>
      <c r="H54" s="143"/>
      <c r="I54" s="143"/>
      <c r="J54" s="185"/>
      <c r="K54" s="143"/>
      <c r="L54" s="163"/>
      <c r="M54" s="204"/>
    </row>
    <row r="55" s="212" customFormat="1" ht="14.1" customHeight="1">
      <c r="A55" s="47" t="s">
        <v>366</v>
      </c>
      <c r="B55" s="83" t="s">
        <v>481</v>
      </c>
      <c r="C55" s="111">
        <v>20</v>
      </c>
      <c r="D55" s="132"/>
      <c r="E55" s="141"/>
      <c r="F55" s="164"/>
      <c r="G55" s="141"/>
      <c r="H55" s="141"/>
      <c r="I55" s="141"/>
      <c r="J55" s="138"/>
      <c r="K55" s="141"/>
      <c r="L55" s="164"/>
      <c r="M55" s="205"/>
    </row>
    <row r="56" s="212" customFormat="1" ht="14.1" customHeight="1">
      <c r="A56" s="45" t="s">
        <v>367</v>
      </c>
      <c r="B56" s="84"/>
      <c r="C56" s="112">
        <v>50</v>
      </c>
      <c r="D56" s="133"/>
      <c r="E56" s="142"/>
      <c r="F56" s="162"/>
      <c r="G56" s="142"/>
      <c r="H56" s="142"/>
      <c r="I56" s="142"/>
      <c r="J56" s="139"/>
      <c r="K56" s="142"/>
      <c r="L56" s="162"/>
      <c r="M56" s="203"/>
    </row>
    <row r="57" s="212" customFormat="1" ht="14.1" customHeight="1">
      <c r="A57" s="45" t="s">
        <v>368</v>
      </c>
      <c r="B57" s="84"/>
      <c r="C57" s="112">
        <v>75</v>
      </c>
      <c r="D57" s="133"/>
      <c r="E57" s="142"/>
      <c r="F57" s="162"/>
      <c r="G57" s="142"/>
      <c r="H57" s="142"/>
      <c r="I57" s="142"/>
      <c r="J57" s="139"/>
      <c r="K57" s="142"/>
      <c r="L57" s="162"/>
      <c r="M57" s="203"/>
    </row>
    <row r="58" s="212" customFormat="1" ht="14.1" customHeight="1">
      <c r="A58" s="45" t="s">
        <v>369</v>
      </c>
      <c r="B58" s="84"/>
      <c r="C58" s="112">
        <v>85</v>
      </c>
      <c r="D58" s="133"/>
      <c r="E58" s="142"/>
      <c r="F58" s="162"/>
      <c r="G58" s="142"/>
      <c r="H58" s="142"/>
      <c r="I58" s="142"/>
      <c r="J58" s="139"/>
      <c r="K58" s="142"/>
      <c r="L58" s="162"/>
      <c r="M58" s="203"/>
    </row>
    <row r="59" s="212" customFormat="1" ht="14.1" customHeight="1">
      <c r="A59" s="45" t="s">
        <v>370</v>
      </c>
      <c r="B59" s="84"/>
      <c r="C59" s="112">
        <v>100</v>
      </c>
      <c r="D59" s="133"/>
      <c r="E59" s="142"/>
      <c r="F59" s="162"/>
      <c r="G59" s="142"/>
      <c r="H59" s="142"/>
      <c r="I59" s="142"/>
      <c r="J59" s="139"/>
      <c r="K59" s="142"/>
      <c r="L59" s="162"/>
      <c r="M59" s="203"/>
    </row>
    <row r="60" s="212" customFormat="1" ht="14.1" customHeight="1">
      <c r="A60" s="48" t="s">
        <v>371</v>
      </c>
      <c r="B60" s="84"/>
      <c r="C60" s="112">
        <v>150</v>
      </c>
      <c r="D60" s="133"/>
      <c r="E60" s="142"/>
      <c r="F60" s="162"/>
      <c r="G60" s="142"/>
      <c r="H60" s="142"/>
      <c r="I60" s="142"/>
      <c r="J60" s="139"/>
      <c r="K60" s="142"/>
      <c r="L60" s="162"/>
      <c r="M60" s="203"/>
    </row>
    <row r="61" s="212" customFormat="1" ht="14.1" customHeight="1">
      <c r="A61" s="51" t="s">
        <v>372</v>
      </c>
      <c r="B61" s="85"/>
      <c r="C61" s="113">
        <v>250</v>
      </c>
      <c r="D61" s="134"/>
      <c r="E61" s="143"/>
      <c r="F61" s="163"/>
      <c r="G61" s="143"/>
      <c r="H61" s="143"/>
      <c r="I61" s="143"/>
      <c r="J61" s="185"/>
      <c r="K61" s="143"/>
      <c r="L61" s="163"/>
      <c r="M61" s="204"/>
    </row>
    <row r="62" s="212" customFormat="1" ht="14.1" customHeight="1">
      <c r="A62" s="49" t="s">
        <v>373</v>
      </c>
      <c r="B62" s="83" t="s">
        <v>482</v>
      </c>
      <c r="C62" s="111">
        <v>20</v>
      </c>
      <c r="D62" s="132"/>
      <c r="E62" s="141"/>
      <c r="F62" s="164"/>
      <c r="G62" s="141"/>
      <c r="H62" s="141"/>
      <c r="I62" s="141"/>
      <c r="J62" s="138"/>
      <c r="K62" s="141"/>
      <c r="L62" s="164"/>
      <c r="M62" s="205"/>
    </row>
    <row r="63" s="212" customFormat="1" ht="14.1" customHeight="1">
      <c r="A63" s="53" t="s">
        <v>374</v>
      </c>
      <c r="B63" s="84"/>
      <c r="C63" s="112">
        <v>50</v>
      </c>
      <c r="D63" s="133"/>
      <c r="E63" s="142"/>
      <c r="F63" s="162"/>
      <c r="G63" s="142"/>
      <c r="H63" s="142"/>
      <c r="I63" s="142"/>
      <c r="J63" s="139"/>
      <c r="K63" s="142"/>
      <c r="L63" s="162"/>
      <c r="M63" s="203"/>
    </row>
    <row r="64" s="212" customFormat="1" ht="14.1" customHeight="1">
      <c r="A64" s="53" t="s">
        <v>375</v>
      </c>
      <c r="B64" s="84"/>
      <c r="C64" s="112">
        <v>75</v>
      </c>
      <c r="D64" s="133"/>
      <c r="E64" s="142"/>
      <c r="F64" s="162"/>
      <c r="G64" s="142"/>
      <c r="H64" s="142"/>
      <c r="I64" s="142"/>
      <c r="J64" s="139"/>
      <c r="K64" s="142"/>
      <c r="L64" s="162"/>
      <c r="M64" s="203"/>
    </row>
    <row r="65" s="212" customFormat="1" ht="14.1" customHeight="1">
      <c r="A65" s="53" t="s">
        <v>376</v>
      </c>
      <c r="B65" s="84"/>
      <c r="C65" s="112">
        <v>80</v>
      </c>
      <c r="D65" s="133"/>
      <c r="E65" s="142"/>
      <c r="F65" s="162"/>
      <c r="G65" s="142"/>
      <c r="H65" s="142"/>
      <c r="I65" s="142"/>
      <c r="J65" s="139"/>
      <c r="K65" s="142"/>
      <c r="L65" s="162"/>
      <c r="M65" s="203"/>
    </row>
    <row r="66" s="212" customFormat="1" ht="14.1" customHeight="1">
      <c r="A66" s="54" t="s">
        <v>377</v>
      </c>
      <c r="B66" s="84"/>
      <c r="C66" s="112">
        <v>100</v>
      </c>
      <c r="D66" s="133"/>
      <c r="E66" s="142"/>
      <c r="F66" s="162"/>
      <c r="G66" s="142"/>
      <c r="H66" s="142"/>
      <c r="I66" s="142"/>
      <c r="J66" s="139"/>
      <c r="K66" s="142"/>
      <c r="L66" s="162"/>
      <c r="M66" s="203"/>
    </row>
    <row r="67" s="212" customFormat="1" ht="14.1" customHeight="1">
      <c r="A67" s="54" t="s">
        <v>378</v>
      </c>
      <c r="B67" s="84"/>
      <c r="C67" s="112">
        <v>130</v>
      </c>
      <c r="D67" s="133"/>
      <c r="E67" s="142"/>
      <c r="F67" s="162"/>
      <c r="G67" s="142"/>
      <c r="H67" s="142"/>
      <c r="I67" s="142"/>
      <c r="J67" s="139"/>
      <c r="K67" s="142"/>
      <c r="L67" s="162"/>
      <c r="M67" s="203"/>
    </row>
    <row r="68" s="212" customFormat="1" ht="14.1" customHeight="1">
      <c r="A68" s="54" t="s">
        <v>379</v>
      </c>
      <c r="B68" s="84"/>
      <c r="C68" s="112">
        <v>150</v>
      </c>
      <c r="D68" s="133"/>
      <c r="E68" s="142"/>
      <c r="F68" s="162"/>
      <c r="G68" s="142"/>
      <c r="H68" s="142"/>
      <c r="I68" s="142"/>
      <c r="J68" s="139"/>
      <c r="K68" s="142"/>
      <c r="L68" s="162"/>
      <c r="M68" s="203"/>
    </row>
    <row r="69" s="212" customFormat="1" ht="14.1" customHeight="1">
      <c r="A69" s="49" t="s">
        <v>380</v>
      </c>
      <c r="B69" s="93" t="s">
        <v>483</v>
      </c>
      <c r="C69" s="111">
        <v>45</v>
      </c>
      <c r="D69" s="132"/>
      <c r="E69" s="141"/>
      <c r="F69" s="164"/>
      <c r="G69" s="141"/>
      <c r="H69" s="141"/>
      <c r="I69" s="141"/>
      <c r="J69" s="138"/>
      <c r="K69" s="141"/>
      <c r="L69" s="164"/>
      <c r="M69" s="205"/>
    </row>
    <row r="70" s="212" customFormat="1" ht="14.1" customHeight="1">
      <c r="A70" s="54" t="s">
        <v>381</v>
      </c>
      <c r="B70" s="94"/>
      <c r="C70" s="112">
        <v>75</v>
      </c>
      <c r="D70" s="133"/>
      <c r="E70" s="142"/>
      <c r="F70" s="162"/>
      <c r="G70" s="142"/>
      <c r="H70" s="142"/>
      <c r="I70" s="142"/>
      <c r="J70" s="139"/>
      <c r="K70" s="142"/>
      <c r="L70" s="162"/>
      <c r="M70" s="203"/>
    </row>
    <row r="71" s="212" customFormat="1" ht="14.1" customHeight="1">
      <c r="A71" s="55" t="s">
        <v>382</v>
      </c>
      <c r="B71" s="95"/>
      <c r="C71" s="113">
        <v>100</v>
      </c>
      <c r="D71" s="134"/>
      <c r="E71" s="143"/>
      <c r="F71" s="163"/>
      <c r="G71" s="143"/>
      <c r="H71" s="143"/>
      <c r="I71" s="143"/>
      <c r="J71" s="185"/>
      <c r="K71" s="143"/>
      <c r="L71" s="163"/>
      <c r="M71" s="204"/>
    </row>
    <row r="72" s="212" customFormat="1" ht="14.1" customHeight="1">
      <c r="A72" s="47" t="s">
        <v>383</v>
      </c>
      <c r="B72" s="83" t="s">
        <v>484</v>
      </c>
      <c r="C72" s="114">
        <v>20</v>
      </c>
      <c r="D72" s="132"/>
      <c r="E72" s="141"/>
      <c r="F72" s="164"/>
      <c r="G72" s="141"/>
      <c r="H72" s="141"/>
      <c r="I72" s="141"/>
      <c r="J72" s="138"/>
      <c r="K72" s="141"/>
      <c r="L72" s="164"/>
      <c r="M72" s="205"/>
    </row>
    <row r="73" s="212" customFormat="1" ht="14.1" customHeight="1">
      <c r="A73" s="47" t="s">
        <v>384</v>
      </c>
      <c r="B73" s="84"/>
      <c r="C73" s="114">
        <v>25</v>
      </c>
      <c r="D73" s="133"/>
      <c r="E73" s="142"/>
      <c r="F73" s="162"/>
      <c r="G73" s="142"/>
      <c r="H73" s="142"/>
      <c r="I73" s="142"/>
      <c r="J73" s="139"/>
      <c r="K73" s="142"/>
      <c r="L73" s="162"/>
      <c r="M73" s="203"/>
    </row>
    <row r="74" s="212" customFormat="1" ht="14.1" customHeight="1">
      <c r="A74" s="47" t="s">
        <v>385</v>
      </c>
      <c r="B74" s="84"/>
      <c r="C74" s="114">
        <v>30</v>
      </c>
      <c r="D74" s="133"/>
      <c r="E74" s="142"/>
      <c r="F74" s="162"/>
      <c r="G74" s="142"/>
      <c r="H74" s="142"/>
      <c r="I74" s="142"/>
      <c r="J74" s="139"/>
      <c r="K74" s="142"/>
      <c r="L74" s="162"/>
      <c r="M74" s="203"/>
    </row>
    <row r="75" s="212" customFormat="1" ht="14.1" customHeight="1">
      <c r="A75" s="47" t="s">
        <v>386</v>
      </c>
      <c r="B75" s="84"/>
      <c r="C75" s="114">
        <v>31.25</v>
      </c>
      <c r="D75" s="133"/>
      <c r="E75" s="142"/>
      <c r="F75" s="162"/>
      <c r="G75" s="142"/>
      <c r="H75" s="142"/>
      <c r="I75" s="142"/>
      <c r="J75" s="139"/>
      <c r="K75" s="142"/>
      <c r="L75" s="162"/>
      <c r="M75" s="203"/>
    </row>
    <row r="76" s="212" customFormat="1" ht="14.1" customHeight="1">
      <c r="A76" s="47" t="s">
        <v>387</v>
      </c>
      <c r="B76" s="84"/>
      <c r="C76" s="114">
        <v>35</v>
      </c>
      <c r="D76" s="133"/>
      <c r="E76" s="142"/>
      <c r="F76" s="162"/>
      <c r="G76" s="142"/>
      <c r="H76" s="142"/>
      <c r="I76" s="142"/>
      <c r="J76" s="139"/>
      <c r="K76" s="142"/>
      <c r="L76" s="162"/>
      <c r="M76" s="203"/>
    </row>
    <row r="77" s="212" customFormat="1" ht="14.1" customHeight="1">
      <c r="A77" s="47" t="s">
        <v>388</v>
      </c>
      <c r="B77" s="84"/>
      <c r="C77" s="114">
        <v>37.5</v>
      </c>
      <c r="D77" s="133"/>
      <c r="E77" s="142"/>
      <c r="F77" s="162"/>
      <c r="G77" s="142"/>
      <c r="H77" s="142"/>
      <c r="I77" s="142"/>
      <c r="J77" s="139"/>
      <c r="K77" s="142"/>
      <c r="L77" s="162"/>
      <c r="M77" s="203"/>
    </row>
    <row r="78" s="212" customFormat="1" ht="14.1" customHeight="1">
      <c r="A78" s="45" t="s">
        <v>389</v>
      </c>
      <c r="B78" s="84"/>
      <c r="C78" s="112">
        <v>40</v>
      </c>
      <c r="D78" s="133"/>
      <c r="E78" s="142"/>
      <c r="F78" s="162"/>
      <c r="G78" s="142"/>
      <c r="H78" s="142"/>
      <c r="I78" s="142"/>
      <c r="J78" s="139"/>
      <c r="K78" s="142"/>
      <c r="L78" s="162"/>
      <c r="M78" s="203"/>
    </row>
    <row r="79" s="212" customFormat="1" ht="14.1" customHeight="1">
      <c r="A79" s="47" t="s">
        <v>390</v>
      </c>
      <c r="B79" s="84"/>
      <c r="C79" s="114">
        <v>50</v>
      </c>
      <c r="D79" s="133"/>
      <c r="E79" s="142"/>
      <c r="F79" s="162"/>
      <c r="G79" s="142"/>
      <c r="H79" s="142"/>
      <c r="I79" s="142"/>
      <c r="J79" s="139"/>
      <c r="K79" s="142"/>
      <c r="L79" s="162"/>
      <c r="M79" s="203"/>
    </row>
    <row r="80" s="212" customFormat="1" ht="14.1" customHeight="1">
      <c r="A80" s="47" t="s">
        <v>391</v>
      </c>
      <c r="B80" s="84"/>
      <c r="C80" s="114">
        <v>62.5</v>
      </c>
      <c r="D80" s="133"/>
      <c r="E80" s="142"/>
      <c r="F80" s="162"/>
      <c r="G80" s="142"/>
      <c r="H80" s="142"/>
      <c r="I80" s="142"/>
      <c r="J80" s="139"/>
      <c r="K80" s="142"/>
      <c r="L80" s="162"/>
      <c r="M80" s="203"/>
    </row>
    <row r="81" s="212" customFormat="1" ht="14.1" customHeight="1">
      <c r="A81" s="45" t="s">
        <v>392</v>
      </c>
      <c r="B81" s="84"/>
      <c r="C81" s="112">
        <v>70</v>
      </c>
      <c r="D81" s="133"/>
      <c r="E81" s="142"/>
      <c r="F81" s="162"/>
      <c r="G81" s="142"/>
      <c r="H81" s="142"/>
      <c r="I81" s="142"/>
      <c r="J81" s="139"/>
      <c r="K81" s="142"/>
      <c r="L81" s="162"/>
      <c r="M81" s="203"/>
    </row>
    <row r="82" s="212" customFormat="1" ht="14.1" customHeight="1">
      <c r="A82" s="51" t="s">
        <v>393</v>
      </c>
      <c r="B82" s="85"/>
      <c r="C82" s="115">
        <v>75</v>
      </c>
      <c r="D82" s="134"/>
      <c r="E82" s="143"/>
      <c r="F82" s="163"/>
      <c r="G82" s="143"/>
      <c r="H82" s="143"/>
      <c r="I82" s="143"/>
      <c r="J82" s="185"/>
      <c r="K82" s="143"/>
      <c r="L82" s="163"/>
      <c r="M82" s="204"/>
    </row>
    <row r="83" s="212" customFormat="1" ht="14.1" customHeight="1">
      <c r="A83" s="49" t="s">
        <v>394</v>
      </c>
      <c r="B83" s="83" t="s">
        <v>485</v>
      </c>
      <c r="C83" s="114">
        <v>30</v>
      </c>
      <c r="D83" s="132"/>
      <c r="E83" s="141"/>
      <c r="F83" s="164"/>
      <c r="G83" s="141"/>
      <c r="H83" s="141"/>
      <c r="I83" s="141"/>
      <c r="J83" s="138"/>
      <c r="K83" s="141"/>
      <c r="L83" s="164"/>
      <c r="M83" s="205"/>
    </row>
    <row r="84" s="212" customFormat="1" ht="14.1" customHeight="1">
      <c r="A84" s="47" t="s">
        <v>395</v>
      </c>
      <c r="B84" s="84"/>
      <c r="C84" s="114">
        <v>35</v>
      </c>
      <c r="D84" s="133"/>
      <c r="E84" s="142"/>
      <c r="F84" s="162"/>
      <c r="G84" s="142"/>
      <c r="H84" s="142"/>
      <c r="I84" s="142"/>
      <c r="J84" s="139"/>
      <c r="K84" s="142"/>
      <c r="L84" s="162"/>
      <c r="M84" s="203"/>
    </row>
    <row r="85" s="212" customFormat="1" ht="14.1" customHeight="1">
      <c r="A85" s="47" t="s">
        <v>396</v>
      </c>
      <c r="B85" s="84"/>
      <c r="C85" s="114">
        <v>43.75</v>
      </c>
      <c r="D85" s="133"/>
      <c r="E85" s="142"/>
      <c r="F85" s="162"/>
      <c r="G85" s="142"/>
      <c r="H85" s="142"/>
      <c r="I85" s="142"/>
      <c r="J85" s="139"/>
      <c r="K85" s="142"/>
      <c r="L85" s="162"/>
      <c r="M85" s="203"/>
    </row>
    <row r="86" s="212" customFormat="1" ht="14.1" customHeight="1">
      <c r="A86" s="47" t="s">
        <v>397</v>
      </c>
      <c r="B86" s="84"/>
      <c r="C86" s="114">
        <v>45</v>
      </c>
      <c r="D86" s="133"/>
      <c r="E86" s="142"/>
      <c r="F86" s="162"/>
      <c r="G86" s="142"/>
      <c r="H86" s="142"/>
      <c r="I86" s="142"/>
      <c r="J86" s="139"/>
      <c r="K86" s="142"/>
      <c r="L86" s="162"/>
      <c r="M86" s="203"/>
    </row>
    <row r="87" s="212" customFormat="1" ht="14.1" customHeight="1">
      <c r="A87" s="47" t="s">
        <v>398</v>
      </c>
      <c r="B87" s="84"/>
      <c r="C87" s="114">
        <v>56.25</v>
      </c>
      <c r="D87" s="133"/>
      <c r="E87" s="142"/>
      <c r="F87" s="162"/>
      <c r="G87" s="142"/>
      <c r="H87" s="142"/>
      <c r="I87" s="142"/>
      <c r="J87" s="139"/>
      <c r="K87" s="142"/>
      <c r="L87" s="162"/>
      <c r="M87" s="203"/>
    </row>
    <row r="88" s="212" customFormat="1" ht="14.1" customHeight="1">
      <c r="A88" s="47" t="s">
        <v>399</v>
      </c>
      <c r="B88" s="84"/>
      <c r="C88" s="114">
        <v>60</v>
      </c>
      <c r="D88" s="133"/>
      <c r="E88" s="142"/>
      <c r="F88" s="162"/>
      <c r="G88" s="142"/>
      <c r="H88" s="142"/>
      <c r="I88" s="142"/>
      <c r="J88" s="139"/>
      <c r="K88" s="142"/>
      <c r="L88" s="162"/>
      <c r="M88" s="203"/>
    </row>
    <row r="89" s="212" customFormat="1" ht="14.1" customHeight="1">
      <c r="A89" s="45" t="s">
        <v>400</v>
      </c>
      <c r="B89" s="84"/>
      <c r="C89" s="112">
        <v>75</v>
      </c>
      <c r="D89" s="133"/>
      <c r="E89" s="142"/>
      <c r="F89" s="162"/>
      <c r="G89" s="142"/>
      <c r="H89" s="142"/>
      <c r="I89" s="142"/>
      <c r="J89" s="139"/>
      <c r="K89" s="142"/>
      <c r="L89" s="162"/>
      <c r="M89" s="203"/>
    </row>
    <row r="90" s="212" customFormat="1" ht="14.1" customHeight="1">
      <c r="A90" s="47" t="s">
        <v>401</v>
      </c>
      <c r="B90" s="84"/>
      <c r="C90" s="114">
        <v>93.75</v>
      </c>
      <c r="D90" s="133"/>
      <c r="E90" s="142"/>
      <c r="F90" s="162"/>
      <c r="G90" s="142"/>
      <c r="H90" s="142"/>
      <c r="I90" s="142"/>
      <c r="J90" s="139"/>
      <c r="K90" s="142"/>
      <c r="L90" s="162"/>
      <c r="M90" s="203"/>
    </row>
    <row r="91" s="212" customFormat="1" ht="14.1" customHeight="1">
      <c r="A91" s="47" t="s">
        <v>402</v>
      </c>
      <c r="B91" s="84"/>
      <c r="C91" s="114">
        <v>105</v>
      </c>
      <c r="D91" s="133"/>
      <c r="E91" s="142"/>
      <c r="F91" s="162"/>
      <c r="G91" s="142"/>
      <c r="H91" s="142"/>
      <c r="I91" s="142"/>
      <c r="J91" s="139"/>
      <c r="K91" s="142"/>
      <c r="L91" s="162"/>
      <c r="M91" s="203"/>
    </row>
    <row r="92" s="212" customFormat="1" ht="14.1" customHeight="1">
      <c r="A92" s="51" t="s">
        <v>403</v>
      </c>
      <c r="B92" s="85"/>
      <c r="C92" s="115">
        <v>150</v>
      </c>
      <c r="D92" s="134"/>
      <c r="E92" s="143"/>
      <c r="F92" s="163"/>
      <c r="G92" s="143"/>
      <c r="H92" s="143"/>
      <c r="I92" s="143"/>
      <c r="J92" s="185"/>
      <c r="K92" s="143"/>
      <c r="L92" s="163"/>
      <c r="M92" s="204"/>
    </row>
    <row r="93" s="212" customFormat="1" ht="14.1" customHeight="1">
      <c r="A93" s="47" t="s">
        <v>404</v>
      </c>
      <c r="B93" s="93" t="s">
        <v>486</v>
      </c>
      <c r="C93" s="114">
        <v>70</v>
      </c>
      <c r="D93" s="132"/>
      <c r="E93" s="141"/>
      <c r="F93" s="164"/>
      <c r="G93" s="141"/>
      <c r="H93" s="141"/>
      <c r="I93" s="141"/>
      <c r="J93" s="138"/>
      <c r="K93" s="141"/>
      <c r="L93" s="164"/>
      <c r="M93" s="205"/>
    </row>
    <row r="94" s="212" customFormat="1" ht="14.1" customHeight="1">
      <c r="A94" s="47" t="s">
        <v>405</v>
      </c>
      <c r="B94" s="94"/>
      <c r="C94" s="114">
        <v>90</v>
      </c>
      <c r="D94" s="133"/>
      <c r="E94" s="142"/>
      <c r="F94" s="162"/>
      <c r="G94" s="142"/>
      <c r="H94" s="142"/>
      <c r="I94" s="142"/>
      <c r="J94" s="139"/>
      <c r="K94" s="142"/>
      <c r="L94" s="162"/>
      <c r="M94" s="203"/>
    </row>
    <row r="95" s="212" customFormat="1" ht="14.1" customHeight="1">
      <c r="A95" s="47" t="s">
        <v>406</v>
      </c>
      <c r="B95" s="94"/>
      <c r="C95" s="114">
        <v>110</v>
      </c>
      <c r="D95" s="133"/>
      <c r="E95" s="142"/>
      <c r="F95" s="162"/>
      <c r="G95" s="142"/>
      <c r="H95" s="142"/>
      <c r="I95" s="142"/>
      <c r="J95" s="139"/>
      <c r="K95" s="142"/>
      <c r="L95" s="162"/>
      <c r="M95" s="203"/>
    </row>
    <row r="96" s="212" customFormat="1" ht="14.1" customHeight="1">
      <c r="A96" s="47" t="s">
        <v>407</v>
      </c>
      <c r="B96" s="96"/>
      <c r="C96" s="114">
        <v>112.5</v>
      </c>
      <c r="D96" s="133"/>
      <c r="E96" s="142"/>
      <c r="F96" s="162"/>
      <c r="G96" s="142"/>
      <c r="H96" s="142"/>
      <c r="I96" s="142"/>
      <c r="J96" s="139"/>
      <c r="K96" s="142"/>
      <c r="L96" s="162"/>
      <c r="M96" s="203"/>
    </row>
    <row r="97" s="212" customFormat="1" ht="14.1" customHeight="1">
      <c r="A97" s="51" t="s">
        <v>408</v>
      </c>
      <c r="B97" s="95"/>
      <c r="C97" s="115">
        <v>150</v>
      </c>
      <c r="D97" s="134"/>
      <c r="E97" s="143"/>
      <c r="F97" s="163"/>
      <c r="G97" s="143"/>
      <c r="H97" s="143"/>
      <c r="I97" s="143"/>
      <c r="J97" s="185"/>
      <c r="K97" s="143"/>
      <c r="L97" s="163"/>
      <c r="M97" s="204"/>
    </row>
    <row r="98" s="212" customFormat="1" ht="14.1" customHeight="1">
      <c r="A98" s="56" t="s">
        <v>409</v>
      </c>
      <c r="B98" s="91" t="s">
        <v>487</v>
      </c>
      <c r="C98" s="106">
        <v>60</v>
      </c>
      <c r="D98" s="135"/>
      <c r="E98" s="141"/>
      <c r="F98" s="164"/>
      <c r="G98" s="141"/>
      <c r="H98" s="141"/>
      <c r="I98" s="141"/>
      <c r="J98" s="138"/>
      <c r="K98" s="141"/>
      <c r="L98" s="164"/>
      <c r="M98" s="205"/>
    </row>
    <row r="99" s="212" customFormat="1" ht="14.1" customHeight="1">
      <c r="A99" s="47" t="s">
        <v>410</v>
      </c>
      <c r="B99" s="91" t="s">
        <v>488</v>
      </c>
      <c r="C99" s="114">
        <v>100</v>
      </c>
      <c r="D99" s="132"/>
      <c r="E99" s="141"/>
      <c r="F99" s="164"/>
      <c r="G99" s="141"/>
      <c r="H99" s="141"/>
      <c r="I99" s="141"/>
      <c r="J99" s="138"/>
      <c r="K99" s="141"/>
      <c r="L99" s="164"/>
      <c r="M99" s="205"/>
    </row>
    <row r="100" s="212" customFormat="1" ht="14.1" customHeight="1">
      <c r="A100" s="51" t="s">
        <v>411</v>
      </c>
      <c r="B100" s="74"/>
      <c r="C100" s="115">
        <v>150</v>
      </c>
      <c r="D100" s="134"/>
      <c r="E100" s="143"/>
      <c r="F100" s="163"/>
      <c r="G100" s="143"/>
      <c r="H100" s="143"/>
      <c r="I100" s="143"/>
      <c r="J100" s="185"/>
      <c r="K100" s="143"/>
      <c r="L100" s="163"/>
      <c r="M100" s="204"/>
    </row>
    <row r="101" s="212" customFormat="1" ht="14.1" customHeight="1">
      <c r="A101" s="47" t="s">
        <v>412</v>
      </c>
      <c r="B101" s="91" t="s">
        <v>489</v>
      </c>
      <c r="C101" s="114">
        <v>100</v>
      </c>
      <c r="D101" s="132"/>
      <c r="E101" s="141"/>
      <c r="F101" s="164"/>
      <c r="G101" s="141"/>
      <c r="H101" s="141"/>
      <c r="I101" s="141"/>
      <c r="J101" s="138"/>
      <c r="K101" s="141"/>
      <c r="L101" s="164"/>
      <c r="M101" s="205"/>
    </row>
    <row r="102" s="212" customFormat="1" ht="14.1" customHeight="1">
      <c r="A102" s="47" t="s">
        <v>413</v>
      </c>
      <c r="B102" s="92"/>
      <c r="C102" s="114">
        <v>125</v>
      </c>
      <c r="D102" s="135"/>
      <c r="E102" s="142"/>
      <c r="F102" s="162"/>
      <c r="G102" s="142"/>
      <c r="H102" s="142"/>
      <c r="I102" s="142"/>
      <c r="J102" s="139"/>
      <c r="K102" s="142"/>
      <c r="L102" s="162"/>
      <c r="M102" s="203"/>
    </row>
    <row r="103" s="212" customFormat="1" ht="14.1" customHeight="1">
      <c r="A103" s="51" t="s">
        <v>414</v>
      </c>
      <c r="B103" s="74"/>
      <c r="C103" s="115">
        <v>150</v>
      </c>
      <c r="D103" s="134"/>
      <c r="E103" s="143"/>
      <c r="F103" s="163"/>
      <c r="G103" s="143"/>
      <c r="H103" s="143"/>
      <c r="I103" s="143"/>
      <c r="J103" s="185"/>
      <c r="K103" s="143"/>
      <c r="L103" s="163"/>
      <c r="M103" s="204"/>
    </row>
    <row r="104" ht="14.1" customHeight="1">
      <c r="A104" s="57" t="s">
        <v>415</v>
      </c>
      <c r="B104" s="83" t="s">
        <v>490</v>
      </c>
      <c r="C104" s="116">
        <v>50</v>
      </c>
      <c r="D104" s="138"/>
      <c r="E104" s="151"/>
      <c r="F104" s="164"/>
      <c r="G104" s="151"/>
      <c r="H104" s="151"/>
      <c r="I104" s="151"/>
      <c r="J104" s="138"/>
      <c r="K104" s="151"/>
      <c r="L104" s="164"/>
      <c r="M104" s="205"/>
    </row>
    <row r="105" ht="14.1" customHeight="1">
      <c r="A105" s="58" t="s">
        <v>416</v>
      </c>
      <c r="B105" s="84"/>
      <c r="C105" s="117">
        <v>100</v>
      </c>
      <c r="D105" s="139"/>
      <c r="E105" s="152"/>
      <c r="F105" s="162"/>
      <c r="G105" s="152"/>
      <c r="H105" s="152"/>
      <c r="I105" s="152"/>
      <c r="J105" s="139"/>
      <c r="K105" s="152"/>
      <c r="L105" s="162"/>
      <c r="M105" s="203"/>
    </row>
    <row r="106" ht="14.1" customHeight="1">
      <c r="A106" s="48" t="s">
        <v>417</v>
      </c>
      <c r="B106" s="85"/>
      <c r="C106" s="109">
        <v>150</v>
      </c>
      <c r="D106" s="134"/>
      <c r="E106" s="143"/>
      <c r="F106" s="163"/>
      <c r="G106" s="143"/>
      <c r="H106" s="143"/>
      <c r="I106" s="143"/>
      <c r="J106" s="185"/>
      <c r="K106" s="143"/>
      <c r="L106" s="163"/>
      <c r="M106" s="204"/>
    </row>
    <row r="107" ht="14.1" customHeight="1">
      <c r="A107" s="59" t="s">
        <v>418</v>
      </c>
      <c r="B107" s="97" t="s">
        <v>491</v>
      </c>
      <c r="C107" s="118">
        <v>20</v>
      </c>
      <c r="D107" s="140"/>
      <c r="E107" s="153"/>
      <c r="F107" s="166"/>
      <c r="G107" s="153"/>
      <c r="H107" s="153"/>
      <c r="I107" s="153"/>
      <c r="J107" s="140"/>
      <c r="K107" s="153"/>
      <c r="L107" s="166"/>
      <c r="M107" s="207"/>
    </row>
    <row r="108" ht="14.1" customHeight="1">
      <c r="A108" s="59" t="s">
        <v>419</v>
      </c>
      <c r="B108" s="98" t="s">
        <v>492</v>
      </c>
      <c r="C108" s="118">
        <v>10</v>
      </c>
      <c r="D108" s="140"/>
      <c r="E108" s="153"/>
      <c r="F108" s="166"/>
      <c r="G108" s="153"/>
      <c r="H108" s="153"/>
      <c r="I108" s="153"/>
      <c r="J108" s="140"/>
      <c r="K108" s="153"/>
      <c r="L108" s="166"/>
      <c r="M108" s="207"/>
    </row>
    <row r="109" ht="30" customHeight="1">
      <c r="A109" s="59" t="s">
        <v>420</v>
      </c>
      <c r="B109" s="98" t="s">
        <v>493</v>
      </c>
      <c r="C109" s="118">
        <v>10</v>
      </c>
      <c r="D109" s="140"/>
      <c r="E109" s="153"/>
      <c r="F109" s="166"/>
      <c r="G109" s="153"/>
      <c r="H109" s="153"/>
      <c r="I109" s="153"/>
      <c r="J109" s="140"/>
      <c r="K109" s="153"/>
      <c r="L109" s="166"/>
      <c r="M109" s="207"/>
    </row>
    <row r="110" ht="30" customHeight="1">
      <c r="A110" s="49" t="s">
        <v>421</v>
      </c>
      <c r="B110" s="91" t="s">
        <v>494</v>
      </c>
      <c r="C110" s="111">
        <v>100</v>
      </c>
      <c r="D110" s="132"/>
      <c r="E110" s="141"/>
      <c r="F110" s="164"/>
      <c r="G110" s="141"/>
      <c r="H110" s="141"/>
      <c r="I110" s="141"/>
      <c r="J110" s="138"/>
      <c r="K110" s="141"/>
      <c r="L110" s="164"/>
      <c r="M110" s="205"/>
      <c r="N110" s="212"/>
    </row>
    <row r="111" s="212" customFormat="1" ht="14.1" customHeight="1">
      <c r="A111" s="60" t="s">
        <v>422</v>
      </c>
      <c r="B111" s="92"/>
      <c r="C111" s="112">
        <v>130</v>
      </c>
      <c r="D111" s="133"/>
      <c r="E111" s="142"/>
      <c r="F111" s="162"/>
      <c r="G111" s="142"/>
      <c r="H111" s="142"/>
      <c r="I111" s="142"/>
      <c r="J111" s="139"/>
      <c r="K111" s="142"/>
      <c r="L111" s="162"/>
      <c r="M111" s="203"/>
    </row>
    <row r="112" s="212" customFormat="1" ht="14.1" customHeight="1">
      <c r="A112" s="54" t="s">
        <v>423</v>
      </c>
      <c r="B112" s="92"/>
      <c r="C112" s="119">
        <v>160</v>
      </c>
      <c r="D112" s="133"/>
      <c r="E112" s="142"/>
      <c r="F112" s="162"/>
      <c r="G112" s="142"/>
      <c r="H112" s="142"/>
      <c r="I112" s="142"/>
      <c r="J112" s="139"/>
      <c r="K112" s="142"/>
      <c r="L112" s="162"/>
      <c r="M112" s="203"/>
    </row>
    <row r="113" s="212" customFormat="1" ht="14.1" customHeight="1">
      <c r="A113" s="54" t="s">
        <v>424</v>
      </c>
      <c r="B113" s="92"/>
      <c r="C113" s="112">
        <v>190</v>
      </c>
      <c r="D113" s="133"/>
      <c r="E113" s="142"/>
      <c r="F113" s="162"/>
      <c r="G113" s="142"/>
      <c r="H113" s="142"/>
      <c r="I113" s="142"/>
      <c r="J113" s="139"/>
      <c r="K113" s="142"/>
      <c r="L113" s="162"/>
      <c r="M113" s="203"/>
    </row>
    <row r="114" s="212" customFormat="1" ht="14.1" customHeight="1">
      <c r="A114" s="54" t="s">
        <v>425</v>
      </c>
      <c r="B114" s="92"/>
      <c r="C114" s="112">
        <v>220</v>
      </c>
      <c r="D114" s="133"/>
      <c r="E114" s="142"/>
      <c r="F114" s="162"/>
      <c r="G114" s="142"/>
      <c r="H114" s="142"/>
      <c r="I114" s="142"/>
      <c r="J114" s="139"/>
      <c r="K114" s="142"/>
      <c r="L114" s="162"/>
      <c r="M114" s="203"/>
    </row>
    <row r="115" s="212" customFormat="1" ht="14.1" customHeight="1">
      <c r="A115" s="60" t="s">
        <v>426</v>
      </c>
      <c r="B115" s="92"/>
      <c r="C115" s="112">
        <v>250</v>
      </c>
      <c r="D115" s="133"/>
      <c r="E115" s="142"/>
      <c r="F115" s="162"/>
      <c r="G115" s="142"/>
      <c r="H115" s="142"/>
      <c r="I115" s="142"/>
      <c r="J115" s="139"/>
      <c r="K115" s="142"/>
      <c r="L115" s="162"/>
      <c r="M115" s="203"/>
    </row>
    <row r="116" s="212" customFormat="1" ht="14.1" customHeight="1">
      <c r="A116" s="54" t="s">
        <v>427</v>
      </c>
      <c r="B116" s="92"/>
      <c r="C116" s="112">
        <v>280</v>
      </c>
      <c r="D116" s="133"/>
      <c r="E116" s="142"/>
      <c r="F116" s="162"/>
      <c r="G116" s="142"/>
      <c r="H116" s="142"/>
      <c r="I116" s="142"/>
      <c r="J116" s="139"/>
      <c r="K116" s="142"/>
      <c r="L116" s="162"/>
      <c r="M116" s="203"/>
    </row>
    <row r="117" s="212" customFormat="1" ht="14.1" customHeight="1">
      <c r="A117" s="60" t="s">
        <v>428</v>
      </c>
      <c r="B117" s="92"/>
      <c r="C117" s="112">
        <v>340</v>
      </c>
      <c r="D117" s="133"/>
      <c r="E117" s="142"/>
      <c r="F117" s="162"/>
      <c r="G117" s="142"/>
      <c r="H117" s="142"/>
      <c r="I117" s="142"/>
      <c r="J117" s="139"/>
      <c r="K117" s="142"/>
      <c r="L117" s="162"/>
      <c r="M117" s="203"/>
    </row>
    <row r="118" s="212" customFormat="1" ht="14.1" customHeight="1">
      <c r="A118" s="51" t="s">
        <v>429</v>
      </c>
      <c r="B118" s="74"/>
      <c r="C118" s="113">
        <v>400</v>
      </c>
      <c r="D118" s="134"/>
      <c r="E118" s="148"/>
      <c r="F118" s="167"/>
      <c r="G118" s="148"/>
      <c r="H118" s="148"/>
      <c r="I118" s="148"/>
      <c r="J118" s="187"/>
      <c r="K118" s="148"/>
      <c r="L118" s="167"/>
      <c r="M118" s="208"/>
    </row>
    <row r="119" s="212" customFormat="1" ht="14.1" customHeight="1">
      <c r="A119" s="56" t="s">
        <v>430</v>
      </c>
      <c r="B119" s="75" t="s">
        <v>495</v>
      </c>
      <c r="C119" s="106">
        <v>1250</v>
      </c>
      <c r="D119" s="131"/>
      <c r="E119" s="149"/>
      <c r="F119" s="166"/>
      <c r="G119" s="149"/>
      <c r="H119" s="149"/>
      <c r="I119" s="149"/>
      <c r="J119" s="140"/>
      <c r="K119" s="149"/>
      <c r="L119" s="166"/>
      <c r="M119" s="207"/>
    </row>
    <row r="120" s="212" customFormat="1" ht="14.1" customHeight="1">
      <c r="A120" s="47" t="s">
        <v>431</v>
      </c>
      <c r="B120" s="91" t="s">
        <v>496</v>
      </c>
      <c r="C120" s="114">
        <v>150</v>
      </c>
      <c r="D120" s="132"/>
      <c r="E120" s="141"/>
      <c r="F120" s="164"/>
      <c r="G120" s="141"/>
      <c r="H120" s="141"/>
      <c r="I120" s="141"/>
      <c r="J120" s="138"/>
      <c r="K120" s="141"/>
      <c r="L120" s="164"/>
      <c r="M120" s="205"/>
    </row>
    <row r="121" s="212" customFormat="1" ht="14.1" customHeight="1">
      <c r="A121" s="51" t="s">
        <v>432</v>
      </c>
      <c r="B121" s="74"/>
      <c r="C121" s="115">
        <v>250</v>
      </c>
      <c r="D121" s="134"/>
      <c r="E121" s="143"/>
      <c r="F121" s="163"/>
      <c r="G121" s="143"/>
      <c r="H121" s="143"/>
      <c r="I121" s="143"/>
      <c r="J121" s="185"/>
      <c r="K121" s="143"/>
      <c r="L121" s="163"/>
      <c r="M121" s="204"/>
    </row>
    <row r="122" s="212" customFormat="1" ht="14.1" customHeight="1">
      <c r="A122" s="47" t="s">
        <v>433</v>
      </c>
      <c r="B122" s="83" t="s">
        <v>497</v>
      </c>
      <c r="C122" s="114">
        <v>30</v>
      </c>
      <c r="D122" s="132"/>
      <c r="E122" s="141"/>
      <c r="F122" s="164"/>
      <c r="G122" s="141"/>
      <c r="H122" s="141"/>
      <c r="I122" s="141"/>
      <c r="J122" s="138"/>
      <c r="K122" s="141"/>
      <c r="L122" s="164"/>
      <c r="M122" s="205"/>
    </row>
    <row r="123" s="212" customFormat="1" ht="14.1" customHeight="1">
      <c r="A123" s="47" t="s">
        <v>434</v>
      </c>
      <c r="B123" s="84"/>
      <c r="C123" s="114">
        <f>25*1.5</f>
        <v>37.5</v>
      </c>
      <c r="D123" s="133"/>
      <c r="E123" s="142"/>
      <c r="F123" s="162"/>
      <c r="G123" s="142"/>
      <c r="H123" s="142"/>
      <c r="I123" s="142"/>
      <c r="J123" s="139"/>
      <c r="K123" s="142"/>
      <c r="L123" s="162"/>
      <c r="M123" s="203"/>
    </row>
    <row r="124" s="212" customFormat="1" ht="14.1" customHeight="1">
      <c r="A124" s="47" t="s">
        <v>435</v>
      </c>
      <c r="B124" s="84"/>
      <c r="C124" s="114">
        <v>45</v>
      </c>
      <c r="D124" s="133"/>
      <c r="E124" s="142"/>
      <c r="F124" s="162"/>
      <c r="G124" s="142"/>
      <c r="H124" s="142"/>
      <c r="I124" s="142"/>
      <c r="J124" s="139"/>
      <c r="K124" s="142"/>
      <c r="L124" s="162"/>
      <c r="M124" s="203"/>
    </row>
    <row r="125" s="212" customFormat="1" ht="14.1" customHeight="1">
      <c r="A125" s="47" t="s">
        <v>436</v>
      </c>
      <c r="B125" s="84"/>
      <c r="C125" s="114">
        <v>46.875</v>
      </c>
      <c r="D125" s="133"/>
      <c r="E125" s="142"/>
      <c r="F125" s="162"/>
      <c r="G125" s="142"/>
      <c r="H125" s="142"/>
      <c r="I125" s="142"/>
      <c r="J125" s="139"/>
      <c r="K125" s="142"/>
      <c r="L125" s="162"/>
      <c r="M125" s="203"/>
    </row>
    <row r="126" s="212" customFormat="1" ht="14.1" customHeight="1">
      <c r="A126" s="47" t="s">
        <v>437</v>
      </c>
      <c r="B126" s="84"/>
      <c r="C126" s="114">
        <f>35*1.5</f>
        <v>52.5</v>
      </c>
      <c r="D126" s="133"/>
      <c r="E126" s="142"/>
      <c r="F126" s="162"/>
      <c r="G126" s="142"/>
      <c r="H126" s="142"/>
      <c r="I126" s="142"/>
      <c r="J126" s="139"/>
      <c r="K126" s="142"/>
      <c r="L126" s="162"/>
      <c r="M126" s="203"/>
    </row>
    <row r="127" s="212" customFormat="1" ht="14.1" customHeight="1">
      <c r="A127" s="47" t="s">
        <v>438</v>
      </c>
      <c r="B127" s="84"/>
      <c r="C127" s="114">
        <v>56.25</v>
      </c>
      <c r="D127" s="133"/>
      <c r="E127" s="142"/>
      <c r="F127" s="162"/>
      <c r="G127" s="142"/>
      <c r="H127" s="142"/>
      <c r="I127" s="142"/>
      <c r="J127" s="139"/>
      <c r="K127" s="142"/>
      <c r="L127" s="162"/>
      <c r="M127" s="203"/>
    </row>
    <row r="128" s="212" customFormat="1" ht="14.1" customHeight="1">
      <c r="A128" s="45" t="s">
        <v>439</v>
      </c>
      <c r="B128" s="84"/>
      <c r="C128" s="112">
        <v>60</v>
      </c>
      <c r="D128" s="133"/>
      <c r="E128" s="142"/>
      <c r="F128" s="162"/>
      <c r="G128" s="142"/>
      <c r="H128" s="142"/>
      <c r="I128" s="142"/>
      <c r="J128" s="139"/>
      <c r="K128" s="142"/>
      <c r="L128" s="162"/>
      <c r="M128" s="203"/>
    </row>
    <row r="129" s="212" customFormat="1" ht="14.1" customHeight="1">
      <c r="A129" s="45" t="s">
        <v>440</v>
      </c>
      <c r="B129" s="84"/>
      <c r="C129" s="112">
        <v>65.625</v>
      </c>
      <c r="D129" s="133"/>
      <c r="E129" s="142"/>
      <c r="F129" s="162"/>
      <c r="G129" s="142"/>
      <c r="H129" s="142"/>
      <c r="I129" s="142"/>
      <c r="J129" s="139"/>
      <c r="K129" s="142"/>
      <c r="L129" s="162"/>
      <c r="M129" s="203"/>
    </row>
    <row r="130" s="212" customFormat="1" ht="14.1" customHeight="1">
      <c r="A130" s="47" t="s">
        <v>441</v>
      </c>
      <c r="B130" s="84"/>
      <c r="C130" s="114">
        <f>45*1.5</f>
        <v>67.5</v>
      </c>
      <c r="D130" s="133"/>
      <c r="E130" s="142"/>
      <c r="F130" s="162"/>
      <c r="G130" s="142"/>
      <c r="H130" s="142"/>
      <c r="I130" s="142"/>
      <c r="J130" s="139"/>
      <c r="K130" s="142"/>
      <c r="L130" s="162"/>
      <c r="M130" s="203"/>
    </row>
    <row r="131" s="212" customFormat="1" ht="14.1" customHeight="1">
      <c r="A131" s="47" t="s">
        <v>442</v>
      </c>
      <c r="B131" s="84"/>
      <c r="C131" s="114">
        <v>75</v>
      </c>
      <c r="D131" s="133"/>
      <c r="E131" s="142"/>
      <c r="F131" s="162"/>
      <c r="G131" s="142"/>
      <c r="H131" s="142"/>
      <c r="I131" s="142"/>
      <c r="J131" s="139"/>
      <c r="K131" s="142"/>
      <c r="L131" s="162"/>
      <c r="M131" s="203"/>
    </row>
    <row r="132" s="212" customFormat="1" ht="14.1" customHeight="1">
      <c r="A132" s="47" t="s">
        <v>443</v>
      </c>
      <c r="B132" s="84"/>
      <c r="C132" s="114">
        <v>84.375</v>
      </c>
      <c r="D132" s="133"/>
      <c r="E132" s="142"/>
      <c r="F132" s="162"/>
      <c r="G132" s="142"/>
      <c r="H132" s="142"/>
      <c r="I132" s="142"/>
      <c r="J132" s="139"/>
      <c r="K132" s="142"/>
      <c r="L132" s="162"/>
      <c r="M132" s="203"/>
    </row>
    <row r="133" s="212" customFormat="1" ht="14.1" customHeight="1">
      <c r="A133" s="47" t="s">
        <v>444</v>
      </c>
      <c r="B133" s="84"/>
      <c r="C133" s="114">
        <v>90</v>
      </c>
      <c r="D133" s="133"/>
      <c r="E133" s="142"/>
      <c r="F133" s="162"/>
      <c r="G133" s="142"/>
      <c r="H133" s="142"/>
      <c r="I133" s="142"/>
      <c r="J133" s="139"/>
      <c r="K133" s="142"/>
      <c r="L133" s="162"/>
      <c r="M133" s="203"/>
    </row>
    <row r="134" s="212" customFormat="1" ht="14.1" customHeight="1">
      <c r="A134" s="47" t="s">
        <v>445</v>
      </c>
      <c r="B134" s="84"/>
      <c r="C134" s="114">
        <v>93.75</v>
      </c>
      <c r="D134" s="133"/>
      <c r="E134" s="142"/>
      <c r="F134" s="162"/>
      <c r="G134" s="142"/>
      <c r="H134" s="142"/>
      <c r="I134" s="142"/>
      <c r="J134" s="139"/>
      <c r="K134" s="142"/>
      <c r="L134" s="162"/>
      <c r="M134" s="203"/>
    </row>
    <row r="135" s="212" customFormat="1" ht="14.1" customHeight="1">
      <c r="A135" s="45" t="s">
        <v>446</v>
      </c>
      <c r="B135" s="84"/>
      <c r="C135" s="112">
        <v>105</v>
      </c>
      <c r="D135" s="133"/>
      <c r="E135" s="142"/>
      <c r="F135" s="162"/>
      <c r="G135" s="142"/>
      <c r="H135" s="142"/>
      <c r="I135" s="142"/>
      <c r="J135" s="139"/>
      <c r="K135" s="142"/>
      <c r="L135" s="162"/>
      <c r="M135" s="203"/>
    </row>
    <row r="136" s="212" customFormat="1" ht="14.1" customHeight="1">
      <c r="A136" s="48" t="s">
        <v>447</v>
      </c>
      <c r="B136" s="84"/>
      <c r="C136" s="120">
        <f>75*1.5</f>
        <v>112.5</v>
      </c>
      <c r="D136" s="133"/>
      <c r="E136" s="142"/>
      <c r="F136" s="162"/>
      <c r="G136" s="142"/>
      <c r="H136" s="142"/>
      <c r="I136" s="142"/>
      <c r="J136" s="139"/>
      <c r="K136" s="142"/>
      <c r="L136" s="162"/>
      <c r="M136" s="203"/>
    </row>
    <row r="137" s="212" customFormat="1" ht="14.1" customHeight="1">
      <c r="A137" s="48" t="s">
        <v>448</v>
      </c>
      <c r="B137" s="84"/>
      <c r="C137" s="120">
        <v>140.625</v>
      </c>
      <c r="D137" s="133"/>
      <c r="E137" s="142"/>
      <c r="F137" s="162"/>
      <c r="G137" s="142"/>
      <c r="H137" s="142"/>
      <c r="I137" s="142"/>
      <c r="J137" s="139"/>
      <c r="K137" s="142"/>
      <c r="L137" s="162"/>
      <c r="M137" s="203"/>
    </row>
    <row r="138" s="212" customFormat="1" ht="14.1" customHeight="1">
      <c r="A138" s="51" t="s">
        <v>449</v>
      </c>
      <c r="B138" s="85"/>
      <c r="C138" s="115">
        <v>150</v>
      </c>
      <c r="D138" s="134"/>
      <c r="E138" s="143"/>
      <c r="F138" s="163"/>
      <c r="G138" s="143"/>
      <c r="H138" s="143"/>
      <c r="I138" s="143"/>
      <c r="J138" s="185"/>
      <c r="K138" s="143"/>
      <c r="L138" s="163"/>
      <c r="M138" s="204"/>
    </row>
    <row r="139" ht="14.1" customHeight="1">
      <c r="A139" s="61" t="s">
        <v>298</v>
      </c>
      <c r="B139" s="99" t="s">
        <v>498</v>
      </c>
      <c r="C139" s="106">
        <v>100</v>
      </c>
      <c r="D139" s="131"/>
      <c r="E139" s="149"/>
      <c r="F139" s="166"/>
      <c r="G139" s="149"/>
      <c r="H139" s="149"/>
      <c r="I139" s="149"/>
      <c r="J139" s="140"/>
      <c r="K139" s="149"/>
      <c r="L139" s="166"/>
      <c r="M139" s="207"/>
    </row>
    <row r="140" ht="14.1" customHeight="1">
      <c r="A140" s="62" t="s">
        <v>450</v>
      </c>
      <c r="B140" s="93" t="s">
        <v>499</v>
      </c>
      <c r="C140" s="121" t="s">
        <v>508</v>
      </c>
      <c r="D140" s="132"/>
      <c r="E140" s="141"/>
      <c r="F140" s="164"/>
      <c r="G140" s="141"/>
      <c r="H140" s="141"/>
      <c r="I140" s="141"/>
      <c r="J140" s="138"/>
      <c r="K140" s="141"/>
      <c r="L140" s="159"/>
      <c r="M140" s="200"/>
    </row>
    <row r="141" ht="14.1" customHeight="1">
      <c r="A141" s="45" t="s">
        <v>451</v>
      </c>
      <c r="B141" s="94"/>
      <c r="C141" s="122" t="s">
        <v>509</v>
      </c>
      <c r="D141" s="133"/>
      <c r="E141" s="142"/>
      <c r="F141" s="162"/>
      <c r="G141" s="142"/>
      <c r="H141" s="142"/>
      <c r="I141" s="142"/>
      <c r="J141" s="139"/>
      <c r="K141" s="142"/>
      <c r="L141" s="160"/>
      <c r="M141" s="201"/>
    </row>
    <row r="142" ht="14.1" customHeight="1">
      <c r="A142" s="45" t="s">
        <v>452</v>
      </c>
      <c r="B142" s="94"/>
      <c r="C142" s="122" t="s">
        <v>510</v>
      </c>
      <c r="D142" s="133"/>
      <c r="E142" s="142"/>
      <c r="F142" s="162"/>
      <c r="G142" s="142"/>
      <c r="H142" s="142"/>
      <c r="I142" s="142"/>
      <c r="J142" s="139"/>
      <c r="K142" s="142"/>
      <c r="L142" s="160"/>
      <c r="M142" s="201"/>
    </row>
    <row r="143" ht="14.1" customHeight="1">
      <c r="A143" s="45" t="s">
        <v>453</v>
      </c>
      <c r="B143" s="94"/>
      <c r="C143" s="122" t="s">
        <v>511</v>
      </c>
      <c r="D143" s="133"/>
      <c r="E143" s="142"/>
      <c r="F143" s="162"/>
      <c r="G143" s="142"/>
      <c r="H143" s="142"/>
      <c r="I143" s="142"/>
      <c r="J143" s="139"/>
      <c r="K143" s="142"/>
      <c r="L143" s="160"/>
      <c r="M143" s="201"/>
    </row>
    <row r="144" ht="14.1" customHeight="1">
      <c r="A144" s="48" t="s">
        <v>454</v>
      </c>
      <c r="B144" s="95"/>
      <c r="C144" s="123">
        <v>1250</v>
      </c>
      <c r="D144" s="134"/>
      <c r="E144" s="143"/>
      <c r="F144" s="163"/>
      <c r="G144" s="143"/>
      <c r="H144" s="143"/>
      <c r="I144" s="143"/>
      <c r="J144" s="185"/>
      <c r="K144" s="143"/>
      <c r="L144" s="161"/>
      <c r="M144" s="202"/>
    </row>
    <row r="145" ht="14.1" customHeight="1">
      <c r="A145" s="62" t="s">
        <v>455</v>
      </c>
      <c r="B145" s="93" t="s">
        <v>500</v>
      </c>
      <c r="C145" s="121" t="s">
        <v>512</v>
      </c>
      <c r="D145" s="132"/>
      <c r="E145" s="141"/>
      <c r="F145" s="164"/>
      <c r="G145" s="141"/>
      <c r="H145" s="141"/>
      <c r="I145" s="141"/>
      <c r="J145" s="138"/>
      <c r="K145" s="141"/>
      <c r="L145" s="159"/>
      <c r="M145" s="200"/>
    </row>
    <row r="146" ht="14.1" customHeight="1">
      <c r="A146" s="45" t="s">
        <v>456</v>
      </c>
      <c r="B146" s="94"/>
      <c r="C146" s="122" t="s">
        <v>513</v>
      </c>
      <c r="D146" s="133"/>
      <c r="E146" s="142"/>
      <c r="F146" s="162"/>
      <c r="G146" s="142"/>
      <c r="H146" s="142"/>
      <c r="I146" s="142"/>
      <c r="J146" s="139"/>
      <c r="K146" s="142"/>
      <c r="L146" s="160"/>
      <c r="M146" s="201"/>
    </row>
    <row r="147" ht="14.1" customHeight="1">
      <c r="A147" s="45" t="s">
        <v>457</v>
      </c>
      <c r="B147" s="94"/>
      <c r="C147" s="122" t="s">
        <v>514</v>
      </c>
      <c r="D147" s="133"/>
      <c r="E147" s="142"/>
      <c r="F147" s="162"/>
      <c r="G147" s="142"/>
      <c r="H147" s="142"/>
      <c r="I147" s="142"/>
      <c r="J147" s="139"/>
      <c r="K147" s="142"/>
      <c r="L147" s="160"/>
      <c r="M147" s="201"/>
    </row>
    <row r="148" ht="14.1" customHeight="1">
      <c r="A148" s="45" t="s">
        <v>458</v>
      </c>
      <c r="B148" s="94"/>
      <c r="C148" s="122" t="s">
        <v>515</v>
      </c>
      <c r="D148" s="133"/>
      <c r="E148" s="142"/>
      <c r="F148" s="162"/>
      <c r="G148" s="142"/>
      <c r="H148" s="142"/>
      <c r="I148" s="142"/>
      <c r="J148" s="139"/>
      <c r="K148" s="142"/>
      <c r="L148" s="160"/>
      <c r="M148" s="201"/>
    </row>
    <row r="149" ht="14.1" customHeight="1">
      <c r="A149" s="48" t="s">
        <v>459</v>
      </c>
      <c r="B149" s="95"/>
      <c r="C149" s="123">
        <v>1250</v>
      </c>
      <c r="D149" s="134"/>
      <c r="E149" s="143"/>
      <c r="F149" s="163"/>
      <c r="G149" s="143"/>
      <c r="H149" s="143"/>
      <c r="I149" s="143"/>
      <c r="J149" s="185"/>
      <c r="K149" s="143"/>
      <c r="L149" s="161"/>
      <c r="M149" s="202"/>
    </row>
    <row r="150" ht="14.1" customHeight="1">
      <c r="A150" s="44" t="s">
        <v>460</v>
      </c>
      <c r="B150" s="93" t="s">
        <v>501</v>
      </c>
      <c r="C150" s="121" t="s">
        <v>516</v>
      </c>
      <c r="D150" s="132"/>
      <c r="E150" s="141"/>
      <c r="F150" s="164"/>
      <c r="G150" s="141"/>
      <c r="H150" s="141"/>
      <c r="I150" s="141"/>
      <c r="J150" s="138"/>
      <c r="K150" s="141"/>
      <c r="L150" s="159"/>
      <c r="M150" s="200"/>
    </row>
    <row r="151" ht="14.1" customHeight="1">
      <c r="A151" s="45" t="s">
        <v>461</v>
      </c>
      <c r="B151" s="94"/>
      <c r="C151" s="122" t="s">
        <v>517</v>
      </c>
      <c r="D151" s="133"/>
      <c r="E151" s="142"/>
      <c r="F151" s="162"/>
      <c r="G151" s="142"/>
      <c r="H151" s="142"/>
      <c r="I151" s="142"/>
      <c r="J151" s="139"/>
      <c r="K151" s="142"/>
      <c r="L151" s="160"/>
      <c r="M151" s="201"/>
    </row>
    <row r="152" ht="14.1" customHeight="1">
      <c r="A152" s="45" t="s">
        <v>462</v>
      </c>
      <c r="B152" s="94"/>
      <c r="C152" s="122" t="s">
        <v>518</v>
      </c>
      <c r="D152" s="133"/>
      <c r="E152" s="142"/>
      <c r="F152" s="162"/>
      <c r="G152" s="142"/>
      <c r="H152" s="142"/>
      <c r="I152" s="142"/>
      <c r="J152" s="139"/>
      <c r="K152" s="142"/>
      <c r="L152" s="160"/>
      <c r="M152" s="201"/>
    </row>
    <row r="153" ht="14.1" customHeight="1">
      <c r="A153" s="45" t="s">
        <v>463</v>
      </c>
      <c r="B153" s="96"/>
      <c r="C153" s="122" t="s">
        <v>515</v>
      </c>
      <c r="D153" s="133"/>
      <c r="E153" s="142"/>
      <c r="F153" s="162"/>
      <c r="G153" s="142"/>
      <c r="H153" s="142"/>
      <c r="I153" s="142"/>
      <c r="J153" s="139"/>
      <c r="K153" s="142"/>
      <c r="L153" s="160"/>
      <c r="M153" s="201"/>
    </row>
    <row r="154" ht="14.1" customHeight="1">
      <c r="A154" s="48" t="s">
        <v>464</v>
      </c>
      <c r="B154" s="95"/>
      <c r="C154" s="123">
        <v>1250</v>
      </c>
      <c r="D154" s="134"/>
      <c r="E154" s="143"/>
      <c r="F154" s="163"/>
      <c r="G154" s="143"/>
      <c r="H154" s="143"/>
      <c r="I154" s="143"/>
      <c r="J154" s="185"/>
      <c r="K154" s="143"/>
      <c r="L154" s="161"/>
      <c r="M154" s="202"/>
    </row>
    <row r="155" ht="13.5" customHeight="1">
      <c r="A155" s="63" t="s">
        <v>465</v>
      </c>
      <c r="B155" s="100" t="s">
        <v>502</v>
      </c>
      <c r="C155" s="107">
        <v>0</v>
      </c>
      <c r="D155" s="141"/>
      <c r="E155" s="141"/>
      <c r="F155" s="164"/>
      <c r="G155" s="141"/>
      <c r="H155" s="141"/>
      <c r="I155" s="141"/>
      <c r="J155" s="140"/>
      <c r="K155" s="141"/>
      <c r="L155" s="159"/>
      <c r="M155" s="200"/>
    </row>
    <row r="156" ht="14.1" customHeight="1">
      <c r="A156" s="64" t="s">
        <v>466</v>
      </c>
      <c r="B156" s="101"/>
      <c r="C156" s="108">
        <v>2</v>
      </c>
      <c r="D156" s="142"/>
      <c r="E156" s="142"/>
      <c r="F156" s="162"/>
      <c r="G156" s="142"/>
      <c r="H156" s="142"/>
      <c r="I156" s="142"/>
      <c r="J156" s="140"/>
      <c r="K156" s="142"/>
      <c r="L156" s="160"/>
      <c r="M156" s="201"/>
    </row>
    <row r="157" ht="14.1" customHeight="1">
      <c r="A157" s="64" t="s">
        <v>467</v>
      </c>
      <c r="B157" s="101"/>
      <c r="C157" s="108">
        <v>4</v>
      </c>
      <c r="D157" s="142"/>
      <c r="E157" s="142"/>
      <c r="F157" s="162"/>
      <c r="G157" s="142"/>
      <c r="H157" s="142"/>
      <c r="I157" s="142"/>
      <c r="J157" s="140"/>
      <c r="K157" s="142"/>
      <c r="L157" s="160"/>
      <c r="M157" s="201"/>
    </row>
    <row r="158" ht="14.1" customHeight="1" thickBot="1">
      <c r="A158" s="65" t="s">
        <v>468</v>
      </c>
      <c r="B158" s="102"/>
      <c r="C158" s="124">
        <v>20</v>
      </c>
      <c r="D158" s="143"/>
      <c r="E158" s="143"/>
      <c r="F158" s="168"/>
      <c r="G158" s="143"/>
      <c r="H158" s="143"/>
      <c r="I158" s="143"/>
      <c r="J158" s="186"/>
      <c r="K158" s="143"/>
      <c r="L158" s="192"/>
      <c r="M158" s="209"/>
    </row>
    <row r="159" ht="14.1" customHeight="1" thickBot="1">
      <c r="A159" s="66"/>
      <c r="B159" s="103" t="s">
        <v>503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504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505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469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8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46052</v>
      </c>
      <c r="D2" s="24" t="s">
        <v>62</v>
      </c>
      <c r="F2" s="24" t="s">
        <v>29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11</v>
      </c>
      <c r="D4" s="7" t="s">
        <v>15</v>
      </c>
      <c r="E4" s="7" t="s">
        <v>158</v>
      </c>
      <c r="F4" s="7" t="s">
        <v>24</v>
      </c>
      <c r="G4" s="7" t="s">
        <v>288</v>
      </c>
      <c r="H4" s="26" t="s">
        <v>36</v>
      </c>
      <c r="I4" s="27"/>
      <c r="J4" s="27"/>
      <c r="K4" s="29"/>
      <c r="L4" s="26" t="s">
        <v>39</v>
      </c>
      <c r="M4" s="27"/>
      <c r="N4" s="27"/>
      <c r="O4" s="29"/>
      <c r="P4" s="17" t="s">
        <v>299</v>
      </c>
      <c r="Q4" s="17" t="s">
        <v>300</v>
      </c>
      <c r="R4" s="17" t="s">
        <v>301</v>
      </c>
      <c r="S4" s="17" t="s">
        <v>302</v>
      </c>
      <c r="T4" s="17" t="s">
        <v>303</v>
      </c>
      <c r="U4" s="17" t="s">
        <v>305</v>
      </c>
      <c r="V4" s="3" t="s">
        <v>306</v>
      </c>
      <c r="W4" s="3" t="s">
        <v>53</v>
      </c>
      <c r="X4" s="3" t="s">
        <v>54</v>
      </c>
      <c r="Y4" s="3" t="s">
        <v>308</v>
      </c>
      <c r="Z4" s="3" t="s">
        <v>309</v>
      </c>
      <c r="AA4" s="3" t="s">
        <v>310</v>
      </c>
      <c r="AB4" s="3" t="s">
        <v>311</v>
      </c>
      <c r="AC4" s="3" t="s">
        <v>312</v>
      </c>
      <c r="XFD4"/>
    </row>
    <row r="5" ht="32.45" customHeight="1">
      <c r="A5" s="3"/>
      <c r="B5" s="3"/>
      <c r="C5" s="12"/>
      <c r="D5" s="8"/>
      <c r="E5" s="8"/>
      <c r="F5" s="8"/>
      <c r="G5" s="8"/>
      <c r="H5" s="10" t="s">
        <v>33</v>
      </c>
      <c r="I5" s="12" t="s">
        <v>295</v>
      </c>
      <c r="J5" s="12" t="s">
        <v>296</v>
      </c>
      <c r="K5" s="10" t="s">
        <v>38</v>
      </c>
      <c r="L5" s="10" t="s">
        <v>33</v>
      </c>
      <c r="M5" s="12" t="s">
        <v>295</v>
      </c>
      <c r="N5" s="12" t="s">
        <v>296</v>
      </c>
      <c r="O5" s="10" t="s">
        <v>38</v>
      </c>
      <c r="P5" s="30"/>
      <c r="Q5" s="30"/>
      <c r="R5" s="30"/>
      <c r="S5" s="30"/>
      <c r="T5" s="30"/>
      <c r="U5" s="30"/>
      <c r="V5" s="14"/>
      <c r="W5" s="14"/>
      <c r="X5" s="14"/>
      <c r="Y5" s="14"/>
      <c r="Z5" s="14"/>
      <c r="AA5" s="14"/>
      <c r="AB5" s="14"/>
      <c r="AC5" s="14"/>
      <c r="XFD5"/>
    </row>
    <row r="6">
      <c r="A6" s="23" t="s">
        <v>59</v>
      </c>
      <c r="B6" s="23" t="s">
        <v>10</v>
      </c>
      <c r="C6" s="23" t="s">
        <v>13</v>
      </c>
      <c r="D6" s="23" t="s">
        <v>63</v>
      </c>
      <c r="E6" s="23" t="s">
        <v>159</v>
      </c>
      <c r="F6" s="23" t="s">
        <v>249</v>
      </c>
      <c r="G6" s="23" t="s">
        <v>60</v>
      </c>
      <c r="H6" s="23" t="s">
        <v>291</v>
      </c>
      <c r="I6" s="28">
        <v>188914465.802399993</v>
      </c>
      <c r="J6" s="23" t="s">
        <v>2</v>
      </c>
      <c r="K6" s="28">
        <v>0</v>
      </c>
      <c r="L6" s="23" t="s">
        <v>291</v>
      </c>
      <c r="M6" s="28">
        <v>188914465.802399993</v>
      </c>
      <c r="N6" s="23" t="s">
        <v>2</v>
      </c>
      <c r="O6" s="28">
        <v>0</v>
      </c>
      <c r="P6" s="28">
        <v>187263905.400000006</v>
      </c>
      <c r="Q6" s="28">
        <v>1650560.4024</v>
      </c>
      <c r="R6" s="28">
        <v>0</v>
      </c>
      <c r="S6" s="31">
        <v>0</v>
      </c>
      <c r="T6" s="23" t="s">
        <v>304</v>
      </c>
      <c r="U6" s="23" t="s">
        <v>60</v>
      </c>
      <c r="V6" s="23" t="s">
        <v>307</v>
      </c>
      <c r="W6" s="31" t="s">
        <v>60</v>
      </c>
      <c r="X6" s="31">
        <v>1</v>
      </c>
      <c r="Y6" s="23" t="s">
        <v>60</v>
      </c>
      <c r="Z6" s="23" t="s">
        <v>60</v>
      </c>
      <c r="AA6" s="31" t="s">
        <v>60</v>
      </c>
      <c r="AB6" s="31" t="s">
        <v>60</v>
      </c>
      <c r="AC6" s="23" t="s">
        <v>60</v>
      </c>
    </row>
    <row r="7">
      <c r="A7" s="23" t="s">
        <v>59</v>
      </c>
      <c r="B7" s="23" t="s">
        <v>10</v>
      </c>
      <c r="C7" s="23" t="s">
        <v>13</v>
      </c>
      <c r="D7" s="23" t="s">
        <v>63</v>
      </c>
      <c r="E7" s="23" t="s">
        <v>159</v>
      </c>
      <c r="F7" s="23" t="s">
        <v>249</v>
      </c>
      <c r="G7" s="23" t="s">
        <v>60</v>
      </c>
      <c r="H7" s="23" t="s">
        <v>291</v>
      </c>
      <c r="I7" s="28">
        <v>4.6499654025240004E7</v>
      </c>
      <c r="J7" s="23" t="s">
        <v>2</v>
      </c>
      <c r="K7" s="28">
        <v>0</v>
      </c>
      <c r="L7" s="23" t="s">
        <v>291</v>
      </c>
      <c r="M7" s="28">
        <v>4.6499654025240004E7</v>
      </c>
      <c r="N7" s="23" t="s">
        <v>2</v>
      </c>
      <c r="O7" s="28">
        <v>0</v>
      </c>
      <c r="P7" s="28">
        <v>46093390.200000003</v>
      </c>
      <c r="Q7" s="28">
        <v>406263.82524</v>
      </c>
      <c r="R7" s="28">
        <v>0</v>
      </c>
      <c r="S7" s="31">
        <v>0</v>
      </c>
      <c r="T7" s="23" t="s">
        <v>304</v>
      </c>
      <c r="U7" s="23" t="s">
        <v>60</v>
      </c>
      <c r="V7" s="23" t="s">
        <v>307</v>
      </c>
      <c r="W7" s="31" t="s">
        <v>60</v>
      </c>
      <c r="X7" s="31">
        <v>1</v>
      </c>
      <c r="Y7" s="23" t="s">
        <v>60</v>
      </c>
      <c r="Z7" s="23" t="s">
        <v>60</v>
      </c>
      <c r="AA7" s="31" t="s">
        <v>60</v>
      </c>
      <c r="AB7" s="31" t="s">
        <v>60</v>
      </c>
      <c r="AC7" s="23" t="s">
        <v>60</v>
      </c>
    </row>
    <row r="8">
      <c r="A8" s="23" t="s">
        <v>59</v>
      </c>
      <c r="B8" s="23" t="s">
        <v>10</v>
      </c>
      <c r="C8" s="23" t="s">
        <v>13</v>
      </c>
      <c r="D8" s="23" t="s">
        <v>64</v>
      </c>
      <c r="E8" s="23" t="s">
        <v>160</v>
      </c>
      <c r="F8" s="23" t="s">
        <v>250</v>
      </c>
      <c r="G8" s="23" t="s">
        <v>60</v>
      </c>
      <c r="H8" s="23" t="s">
        <v>291</v>
      </c>
      <c r="I8" s="28">
        <v>11603614.616880002</v>
      </c>
      <c r="J8" s="23" t="s">
        <v>2</v>
      </c>
      <c r="K8" s="28">
        <v>0</v>
      </c>
      <c r="L8" s="23" t="s">
        <v>291</v>
      </c>
      <c r="M8" s="28">
        <v>11603614.616880002</v>
      </c>
      <c r="N8" s="23" t="s">
        <v>2</v>
      </c>
      <c r="O8" s="28">
        <v>0</v>
      </c>
      <c r="P8" s="28">
        <v>11467645.800000001</v>
      </c>
      <c r="Q8" s="28">
        <v>135968.81688</v>
      </c>
      <c r="R8" s="28">
        <v>0</v>
      </c>
      <c r="S8" s="31">
        <v>0</v>
      </c>
      <c r="T8" s="23" t="s">
        <v>304</v>
      </c>
      <c r="U8" s="23" t="s">
        <v>60</v>
      </c>
      <c r="V8" s="23" t="s">
        <v>307</v>
      </c>
      <c r="W8" s="31" t="s">
        <v>60</v>
      </c>
      <c r="X8" s="31">
        <v>1</v>
      </c>
      <c r="Y8" s="23" t="s">
        <v>60</v>
      </c>
      <c r="Z8" s="23" t="s">
        <v>60</v>
      </c>
      <c r="AA8" s="31" t="s">
        <v>60</v>
      </c>
      <c r="AB8" s="31" t="s">
        <v>60</v>
      </c>
      <c r="AC8" s="23" t="s">
        <v>60</v>
      </c>
    </row>
    <row r="9">
      <c r="A9" s="23" t="s">
        <v>59</v>
      </c>
      <c r="B9" s="23" t="s">
        <v>10</v>
      </c>
      <c r="C9" s="23" t="s">
        <v>13</v>
      </c>
      <c r="D9" s="23" t="s">
        <v>64</v>
      </c>
      <c r="E9" s="23" t="s">
        <v>160</v>
      </c>
      <c r="F9" s="23" t="s">
        <v>250</v>
      </c>
      <c r="G9" s="23" t="s">
        <v>60</v>
      </c>
      <c r="H9" s="23" t="s">
        <v>291</v>
      </c>
      <c r="I9" s="28">
        <v>204769824.960480005</v>
      </c>
      <c r="J9" s="23" t="s">
        <v>2</v>
      </c>
      <c r="K9" s="28">
        <v>0</v>
      </c>
      <c r="L9" s="23" t="s">
        <v>291</v>
      </c>
      <c r="M9" s="28">
        <v>204769824.960480005</v>
      </c>
      <c r="N9" s="23" t="s">
        <v>2</v>
      </c>
      <c r="O9" s="28">
        <v>0</v>
      </c>
      <c r="P9" s="28">
        <v>202370220</v>
      </c>
      <c r="Q9" s="28">
        <v>2399604.96048</v>
      </c>
      <c r="R9" s="28">
        <v>0</v>
      </c>
      <c r="S9" s="31">
        <v>0</v>
      </c>
      <c r="T9" s="23" t="s">
        <v>304</v>
      </c>
      <c r="U9" s="23" t="s">
        <v>60</v>
      </c>
      <c r="V9" s="23" t="s">
        <v>307</v>
      </c>
      <c r="W9" s="31" t="s">
        <v>60</v>
      </c>
      <c r="X9" s="31">
        <v>1</v>
      </c>
      <c r="Y9" s="23" t="s">
        <v>60</v>
      </c>
      <c r="Z9" s="23" t="s">
        <v>60</v>
      </c>
      <c r="AA9" s="31" t="s">
        <v>60</v>
      </c>
      <c r="AB9" s="31" t="s">
        <v>60</v>
      </c>
      <c r="AC9" s="23" t="s">
        <v>60</v>
      </c>
    </row>
    <row r="10">
      <c r="A10" s="23" t="s">
        <v>59</v>
      </c>
      <c r="B10" s="23" t="s">
        <v>10</v>
      </c>
      <c r="C10" s="23" t="s">
        <v>13</v>
      </c>
      <c r="D10" s="23" t="s">
        <v>64</v>
      </c>
      <c r="E10" s="23" t="s">
        <v>160</v>
      </c>
      <c r="F10" s="23" t="s">
        <v>250</v>
      </c>
      <c r="G10" s="23" t="s">
        <v>60</v>
      </c>
      <c r="H10" s="23" t="s">
        <v>291</v>
      </c>
      <c r="I10" s="28">
        <v>2.3889807851520002E7</v>
      </c>
      <c r="J10" s="23" t="s">
        <v>2</v>
      </c>
      <c r="K10" s="28">
        <v>0</v>
      </c>
      <c r="L10" s="23" t="s">
        <v>291</v>
      </c>
      <c r="M10" s="28">
        <v>2.3889807851520002E7</v>
      </c>
      <c r="N10" s="23" t="s">
        <v>2</v>
      </c>
      <c r="O10" s="28">
        <v>0</v>
      </c>
      <c r="P10" s="28">
        <v>23609859</v>
      </c>
      <c r="Q10" s="28">
        <v>279948.85152</v>
      </c>
      <c r="R10" s="28">
        <v>0</v>
      </c>
      <c r="S10" s="31">
        <v>0</v>
      </c>
      <c r="T10" s="23" t="s">
        <v>304</v>
      </c>
      <c r="U10" s="23" t="s">
        <v>60</v>
      </c>
      <c r="V10" s="23" t="s">
        <v>307</v>
      </c>
      <c r="W10" s="31" t="s">
        <v>60</v>
      </c>
      <c r="X10" s="31">
        <v>1</v>
      </c>
      <c r="Y10" s="23" t="s">
        <v>60</v>
      </c>
      <c r="Z10" s="23" t="s">
        <v>60</v>
      </c>
      <c r="AA10" s="31" t="s">
        <v>60</v>
      </c>
      <c r="AB10" s="31" t="s">
        <v>60</v>
      </c>
      <c r="AC10" s="23" t="s">
        <v>60</v>
      </c>
    </row>
    <row r="11">
      <c r="A11" s="23" t="s">
        <v>59</v>
      </c>
      <c r="B11" s="23" t="s">
        <v>10</v>
      </c>
      <c r="C11" s="23" t="s">
        <v>13</v>
      </c>
      <c r="D11" s="23" t="s">
        <v>65</v>
      </c>
      <c r="E11" s="23" t="s">
        <v>161</v>
      </c>
      <c r="F11" s="23" t="s">
        <v>251</v>
      </c>
      <c r="G11" s="23" t="s">
        <v>60</v>
      </c>
      <c r="H11" s="23" t="s">
        <v>291</v>
      </c>
      <c r="I11" s="28">
        <v>5437827.94932</v>
      </c>
      <c r="J11" s="23" t="s">
        <v>2</v>
      </c>
      <c r="K11" s="28">
        <v>0</v>
      </c>
      <c r="L11" s="23" t="s">
        <v>291</v>
      </c>
      <c r="M11" s="28">
        <v>5437827.94932</v>
      </c>
      <c r="N11" s="23" t="s">
        <v>2</v>
      </c>
      <c r="O11" s="28">
        <v>0</v>
      </c>
      <c r="P11" s="28">
        <v>5370993.225</v>
      </c>
      <c r="Q11" s="28">
        <v>66834.72432</v>
      </c>
      <c r="R11" s="28">
        <v>0</v>
      </c>
      <c r="S11" s="31">
        <v>0</v>
      </c>
      <c r="T11" s="23" t="s">
        <v>304</v>
      </c>
      <c r="U11" s="23" t="s">
        <v>60</v>
      </c>
      <c r="V11" s="23" t="s">
        <v>307</v>
      </c>
      <c r="W11" s="31" t="s">
        <v>60</v>
      </c>
      <c r="X11" s="31">
        <v>1</v>
      </c>
      <c r="Y11" s="23" t="s">
        <v>60</v>
      </c>
      <c r="Z11" s="23" t="s">
        <v>60</v>
      </c>
      <c r="AA11" s="31" t="s">
        <v>60</v>
      </c>
      <c r="AB11" s="31" t="s">
        <v>60</v>
      </c>
      <c r="AC11" s="23" t="s">
        <v>60</v>
      </c>
    </row>
    <row r="12">
      <c r="A12" s="23" t="s">
        <v>59</v>
      </c>
      <c r="B12" s="23" t="s">
        <v>10</v>
      </c>
      <c r="C12" s="23" t="s">
        <v>13</v>
      </c>
      <c r="D12" s="23" t="s">
        <v>65</v>
      </c>
      <c r="E12" s="23" t="s">
        <v>161</v>
      </c>
      <c r="F12" s="23" t="s">
        <v>251</v>
      </c>
      <c r="G12" s="23" t="s">
        <v>60</v>
      </c>
      <c r="H12" s="23" t="s">
        <v>291</v>
      </c>
      <c r="I12" s="28">
        <v>28397537.352600001</v>
      </c>
      <c r="J12" s="23" t="s">
        <v>2</v>
      </c>
      <c r="K12" s="28">
        <v>0</v>
      </c>
      <c r="L12" s="23" t="s">
        <v>291</v>
      </c>
      <c r="M12" s="28">
        <v>28397537.352600001</v>
      </c>
      <c r="N12" s="23" t="s">
        <v>2</v>
      </c>
      <c r="O12" s="28">
        <v>0</v>
      </c>
      <c r="P12" s="28">
        <v>28048520.175000001</v>
      </c>
      <c r="Q12" s="28">
        <v>349017.1776</v>
      </c>
      <c r="R12" s="28">
        <v>0</v>
      </c>
      <c r="S12" s="31">
        <v>0</v>
      </c>
      <c r="T12" s="23" t="s">
        <v>304</v>
      </c>
      <c r="U12" s="23" t="s">
        <v>60</v>
      </c>
      <c r="V12" s="23" t="s">
        <v>307</v>
      </c>
      <c r="W12" s="31" t="s">
        <v>60</v>
      </c>
      <c r="X12" s="31">
        <v>1</v>
      </c>
      <c r="Y12" s="23" t="s">
        <v>60</v>
      </c>
      <c r="Z12" s="23" t="s">
        <v>60</v>
      </c>
      <c r="AA12" s="31" t="s">
        <v>60</v>
      </c>
      <c r="AB12" s="31" t="s">
        <v>60</v>
      </c>
      <c r="AC12" s="23" t="s">
        <v>60</v>
      </c>
    </row>
    <row r="13">
      <c r="A13" s="23" t="s">
        <v>59</v>
      </c>
      <c r="B13" s="23" t="s">
        <v>10</v>
      </c>
      <c r="C13" s="23" t="s">
        <v>13</v>
      </c>
      <c r="D13" s="23" t="s">
        <v>65</v>
      </c>
      <c r="E13" s="23" t="s">
        <v>161</v>
      </c>
      <c r="F13" s="23" t="s">
        <v>251</v>
      </c>
      <c r="G13" s="23" t="s">
        <v>60</v>
      </c>
      <c r="H13" s="23" t="s">
        <v>291</v>
      </c>
      <c r="I13" s="28">
        <v>87760484.859840006</v>
      </c>
      <c r="J13" s="23" t="s">
        <v>2</v>
      </c>
      <c r="K13" s="28">
        <v>0</v>
      </c>
      <c r="L13" s="23" t="s">
        <v>291</v>
      </c>
      <c r="M13" s="28">
        <v>87760484.859840006</v>
      </c>
      <c r="N13" s="23" t="s">
        <v>2</v>
      </c>
      <c r="O13" s="28">
        <v>0</v>
      </c>
      <c r="P13" s="28">
        <v>86681861.728799999</v>
      </c>
      <c r="Q13" s="28">
        <v>1078623.13104</v>
      </c>
      <c r="R13" s="28">
        <v>0</v>
      </c>
      <c r="S13" s="31">
        <v>0</v>
      </c>
      <c r="T13" s="23" t="s">
        <v>304</v>
      </c>
      <c r="U13" s="23" t="s">
        <v>60</v>
      </c>
      <c r="V13" s="23" t="s">
        <v>307</v>
      </c>
      <c r="W13" s="31" t="s">
        <v>60</v>
      </c>
      <c r="X13" s="31">
        <v>1</v>
      </c>
      <c r="Y13" s="23" t="s">
        <v>60</v>
      </c>
      <c r="Z13" s="23" t="s">
        <v>60</v>
      </c>
      <c r="AA13" s="31" t="s">
        <v>60</v>
      </c>
      <c r="AB13" s="31" t="s">
        <v>60</v>
      </c>
      <c r="AC13" s="23" t="s">
        <v>60</v>
      </c>
    </row>
    <row r="14">
      <c r="A14" s="23" t="s">
        <v>59</v>
      </c>
      <c r="B14" s="23" t="s">
        <v>10</v>
      </c>
      <c r="C14" s="23" t="s">
        <v>13</v>
      </c>
      <c r="D14" s="23" t="s">
        <v>65</v>
      </c>
      <c r="E14" s="23" t="s">
        <v>161</v>
      </c>
      <c r="F14" s="23" t="s">
        <v>251</v>
      </c>
      <c r="G14" s="23" t="s">
        <v>60</v>
      </c>
      <c r="H14" s="23" t="s">
        <v>291</v>
      </c>
      <c r="I14" s="28">
        <v>12386158.591560001</v>
      </c>
      <c r="J14" s="23" t="s">
        <v>2</v>
      </c>
      <c r="K14" s="28">
        <v>0</v>
      </c>
      <c r="L14" s="23" t="s">
        <v>291</v>
      </c>
      <c r="M14" s="28">
        <v>12386158.591560001</v>
      </c>
      <c r="N14" s="23" t="s">
        <v>2</v>
      </c>
      <c r="O14" s="28">
        <v>0</v>
      </c>
      <c r="P14" s="28">
        <v>12233928.244200001</v>
      </c>
      <c r="Q14" s="28">
        <v>152230.34736</v>
      </c>
      <c r="R14" s="28">
        <v>0</v>
      </c>
      <c r="S14" s="31">
        <v>0</v>
      </c>
      <c r="T14" s="23" t="s">
        <v>304</v>
      </c>
      <c r="U14" s="23" t="s">
        <v>60</v>
      </c>
      <c r="V14" s="23" t="s">
        <v>307</v>
      </c>
      <c r="W14" s="31" t="s">
        <v>60</v>
      </c>
      <c r="X14" s="31">
        <v>1</v>
      </c>
      <c r="Y14" s="23" t="s">
        <v>60</v>
      </c>
      <c r="Z14" s="23" t="s">
        <v>60</v>
      </c>
      <c r="AA14" s="31" t="s">
        <v>60</v>
      </c>
      <c r="AB14" s="31" t="s">
        <v>60</v>
      </c>
      <c r="AC14" s="23" t="s">
        <v>60</v>
      </c>
    </row>
    <row r="15">
      <c r="A15" s="23" t="s">
        <v>59</v>
      </c>
      <c r="B15" s="23" t="s">
        <v>10</v>
      </c>
      <c r="C15" s="23" t="s">
        <v>13</v>
      </c>
      <c r="D15" s="23" t="s">
        <v>65</v>
      </c>
      <c r="E15" s="23" t="s">
        <v>161</v>
      </c>
      <c r="F15" s="23" t="s">
        <v>251</v>
      </c>
      <c r="G15" s="23" t="s">
        <v>60</v>
      </c>
      <c r="H15" s="23" t="s">
        <v>291</v>
      </c>
      <c r="I15" s="28">
        <v>44711021.200560004</v>
      </c>
      <c r="J15" s="23" t="s">
        <v>2</v>
      </c>
      <c r="K15" s="28">
        <v>0</v>
      </c>
      <c r="L15" s="23" t="s">
        <v>291</v>
      </c>
      <c r="M15" s="28">
        <v>44711021.200560004</v>
      </c>
      <c r="N15" s="23" t="s">
        <v>2</v>
      </c>
      <c r="O15" s="28">
        <v>0</v>
      </c>
      <c r="P15" s="28">
        <v>44161499.850000001</v>
      </c>
      <c r="Q15" s="28">
        <v>549521.35056</v>
      </c>
      <c r="R15" s="28">
        <v>0</v>
      </c>
      <c r="S15" s="31">
        <v>0</v>
      </c>
      <c r="T15" s="23" t="s">
        <v>304</v>
      </c>
      <c r="U15" s="23" t="s">
        <v>60</v>
      </c>
      <c r="V15" s="23" t="s">
        <v>307</v>
      </c>
      <c r="W15" s="31" t="s">
        <v>60</v>
      </c>
      <c r="X15" s="31">
        <v>1</v>
      </c>
      <c r="Y15" s="23" t="s">
        <v>60</v>
      </c>
      <c r="Z15" s="23" t="s">
        <v>60</v>
      </c>
      <c r="AA15" s="31" t="s">
        <v>60</v>
      </c>
      <c r="AB15" s="31" t="s">
        <v>60</v>
      </c>
      <c r="AC15" s="23" t="s">
        <v>60</v>
      </c>
    </row>
    <row r="16">
      <c r="A16" s="23" t="s">
        <v>59</v>
      </c>
      <c r="B16" s="23" t="s">
        <v>10</v>
      </c>
      <c r="C16" s="23" t="s">
        <v>13</v>
      </c>
      <c r="D16" s="23" t="s">
        <v>65</v>
      </c>
      <c r="E16" s="23" t="s">
        <v>161</v>
      </c>
      <c r="F16" s="23" t="s">
        <v>251</v>
      </c>
      <c r="G16" s="23" t="s">
        <v>60</v>
      </c>
      <c r="H16" s="23" t="s">
        <v>291</v>
      </c>
      <c r="I16" s="28">
        <v>8005674.93648</v>
      </c>
      <c r="J16" s="23" t="s">
        <v>2</v>
      </c>
      <c r="K16" s="28">
        <v>0</v>
      </c>
      <c r="L16" s="23" t="s">
        <v>291</v>
      </c>
      <c r="M16" s="28">
        <v>8005674.93648</v>
      </c>
      <c r="N16" s="23" t="s">
        <v>2</v>
      </c>
      <c r="O16" s="28">
        <v>0</v>
      </c>
      <c r="P16" s="28">
        <v>7907294.4288</v>
      </c>
      <c r="Q16" s="28">
        <v>98380.50768</v>
      </c>
      <c r="R16" s="28">
        <v>0</v>
      </c>
      <c r="S16" s="31">
        <v>0</v>
      </c>
      <c r="T16" s="23" t="s">
        <v>304</v>
      </c>
      <c r="U16" s="23" t="s">
        <v>60</v>
      </c>
      <c r="V16" s="23" t="s">
        <v>307</v>
      </c>
      <c r="W16" s="31" t="s">
        <v>60</v>
      </c>
      <c r="X16" s="31">
        <v>1</v>
      </c>
      <c r="Y16" s="23" t="s">
        <v>60</v>
      </c>
      <c r="Z16" s="23" t="s">
        <v>60</v>
      </c>
      <c r="AA16" s="31" t="s">
        <v>60</v>
      </c>
      <c r="AB16" s="31" t="s">
        <v>60</v>
      </c>
      <c r="AC16" s="23" t="s">
        <v>60</v>
      </c>
    </row>
    <row r="17">
      <c r="A17" s="23" t="s">
        <v>59</v>
      </c>
      <c r="B17" s="23" t="s">
        <v>10</v>
      </c>
      <c r="C17" s="23" t="s">
        <v>13</v>
      </c>
      <c r="D17" s="23" t="s">
        <v>65</v>
      </c>
      <c r="E17" s="23" t="s">
        <v>161</v>
      </c>
      <c r="F17" s="23" t="s">
        <v>251</v>
      </c>
      <c r="G17" s="23" t="s">
        <v>60</v>
      </c>
      <c r="H17" s="23" t="s">
        <v>291</v>
      </c>
      <c r="I17" s="28">
        <v>52867749.448800005</v>
      </c>
      <c r="J17" s="23" t="s">
        <v>2</v>
      </c>
      <c r="K17" s="28">
        <v>0</v>
      </c>
      <c r="L17" s="23" t="s">
        <v>291</v>
      </c>
      <c r="M17" s="28">
        <v>52867749.448800005</v>
      </c>
      <c r="N17" s="23" t="s">
        <v>2</v>
      </c>
      <c r="O17" s="28">
        <v>0</v>
      </c>
      <c r="P17" s="28">
        <v>52217988.919200003</v>
      </c>
      <c r="Q17" s="28">
        <v>649760.5296</v>
      </c>
      <c r="R17" s="28">
        <v>0</v>
      </c>
      <c r="S17" s="31">
        <v>0</v>
      </c>
      <c r="T17" s="23" t="s">
        <v>304</v>
      </c>
      <c r="U17" s="23" t="s">
        <v>60</v>
      </c>
      <c r="V17" s="23" t="s">
        <v>307</v>
      </c>
      <c r="W17" s="31" t="s">
        <v>60</v>
      </c>
      <c r="X17" s="31">
        <v>1</v>
      </c>
      <c r="Y17" s="23" t="s">
        <v>60</v>
      </c>
      <c r="Z17" s="23" t="s">
        <v>60</v>
      </c>
      <c r="AA17" s="31" t="s">
        <v>60</v>
      </c>
      <c r="AB17" s="31" t="s">
        <v>60</v>
      </c>
      <c r="AC17" s="23" t="s">
        <v>60</v>
      </c>
    </row>
    <row r="18">
      <c r="A18" s="23" t="s">
        <v>59</v>
      </c>
      <c r="B18" s="23" t="s">
        <v>10</v>
      </c>
      <c r="C18" s="23" t="s">
        <v>13</v>
      </c>
      <c r="D18" s="23" t="s">
        <v>65</v>
      </c>
      <c r="E18" s="23" t="s">
        <v>161</v>
      </c>
      <c r="F18" s="23" t="s">
        <v>251</v>
      </c>
      <c r="G18" s="23" t="s">
        <v>60</v>
      </c>
      <c r="H18" s="23" t="s">
        <v>291</v>
      </c>
      <c r="I18" s="28">
        <v>11933000.192880001</v>
      </c>
      <c r="J18" s="23" t="s">
        <v>2</v>
      </c>
      <c r="K18" s="28">
        <v>0</v>
      </c>
      <c r="L18" s="23" t="s">
        <v>291</v>
      </c>
      <c r="M18" s="28">
        <v>11933000.192880001</v>
      </c>
      <c r="N18" s="23" t="s">
        <v>2</v>
      </c>
      <c r="O18" s="28">
        <v>0</v>
      </c>
      <c r="P18" s="28">
        <v>11786345.8596</v>
      </c>
      <c r="Q18" s="28">
        <v>146654.33328</v>
      </c>
      <c r="R18" s="28">
        <v>0</v>
      </c>
      <c r="S18" s="31">
        <v>0</v>
      </c>
      <c r="T18" s="23" t="s">
        <v>304</v>
      </c>
      <c r="U18" s="23" t="s">
        <v>60</v>
      </c>
      <c r="V18" s="23" t="s">
        <v>307</v>
      </c>
      <c r="W18" s="31" t="s">
        <v>60</v>
      </c>
      <c r="X18" s="31">
        <v>1</v>
      </c>
      <c r="Y18" s="23" t="s">
        <v>60</v>
      </c>
      <c r="Z18" s="23" t="s">
        <v>60</v>
      </c>
      <c r="AA18" s="31" t="s">
        <v>60</v>
      </c>
      <c r="AB18" s="31" t="s">
        <v>60</v>
      </c>
      <c r="AC18" s="23" t="s">
        <v>60</v>
      </c>
    </row>
    <row r="19">
      <c r="A19" s="23" t="s">
        <v>59</v>
      </c>
      <c r="B19" s="23" t="s">
        <v>10</v>
      </c>
      <c r="C19" s="23" t="s">
        <v>13</v>
      </c>
      <c r="D19" s="23" t="s">
        <v>65</v>
      </c>
      <c r="E19" s="23" t="s">
        <v>161</v>
      </c>
      <c r="F19" s="23" t="s">
        <v>251</v>
      </c>
      <c r="G19" s="23" t="s">
        <v>60</v>
      </c>
      <c r="H19" s="23" t="s">
        <v>291</v>
      </c>
      <c r="I19" s="28">
        <v>84286319.538719997</v>
      </c>
      <c r="J19" s="23" t="s">
        <v>2</v>
      </c>
      <c r="K19" s="28">
        <v>0</v>
      </c>
      <c r="L19" s="23" t="s">
        <v>291</v>
      </c>
      <c r="M19" s="28">
        <v>84286319.538719997</v>
      </c>
      <c r="N19" s="23" t="s">
        <v>2</v>
      </c>
      <c r="O19" s="28">
        <v>0</v>
      </c>
      <c r="P19" s="28">
        <v>83250394.2192</v>
      </c>
      <c r="Q19" s="28">
        <v>1035925.31952</v>
      </c>
      <c r="R19" s="28">
        <v>0</v>
      </c>
      <c r="S19" s="31">
        <v>0</v>
      </c>
      <c r="T19" s="23" t="s">
        <v>304</v>
      </c>
      <c r="U19" s="23" t="s">
        <v>60</v>
      </c>
      <c r="V19" s="23" t="s">
        <v>307</v>
      </c>
      <c r="W19" s="31" t="s">
        <v>60</v>
      </c>
      <c r="X19" s="31">
        <v>1</v>
      </c>
      <c r="Y19" s="23" t="s">
        <v>60</v>
      </c>
      <c r="Z19" s="23" t="s">
        <v>60</v>
      </c>
      <c r="AA19" s="31" t="s">
        <v>60</v>
      </c>
      <c r="AB19" s="31" t="s">
        <v>60</v>
      </c>
      <c r="AC19" s="23" t="s">
        <v>60</v>
      </c>
    </row>
    <row r="20">
      <c r="A20" s="23" t="s">
        <v>59</v>
      </c>
      <c r="B20" s="23" t="s">
        <v>10</v>
      </c>
      <c r="C20" s="23" t="s">
        <v>13</v>
      </c>
      <c r="D20" s="23" t="s">
        <v>65</v>
      </c>
      <c r="E20" s="23" t="s">
        <v>161</v>
      </c>
      <c r="F20" s="23" t="s">
        <v>251</v>
      </c>
      <c r="G20" s="23" t="s">
        <v>60</v>
      </c>
      <c r="H20" s="23" t="s">
        <v>291</v>
      </c>
      <c r="I20" s="28">
        <v>60420293.338079996</v>
      </c>
      <c r="J20" s="23" t="s">
        <v>2</v>
      </c>
      <c r="K20" s="28">
        <v>0</v>
      </c>
      <c r="L20" s="23" t="s">
        <v>291</v>
      </c>
      <c r="M20" s="28">
        <v>60420293.338079996</v>
      </c>
      <c r="N20" s="23" t="s">
        <v>2</v>
      </c>
      <c r="O20" s="28">
        <v>0</v>
      </c>
      <c r="P20" s="28">
        <v>59677702.5</v>
      </c>
      <c r="Q20" s="28">
        <v>742590.83808</v>
      </c>
      <c r="R20" s="28">
        <v>0</v>
      </c>
      <c r="S20" s="31">
        <v>0</v>
      </c>
      <c r="T20" s="23" t="s">
        <v>304</v>
      </c>
      <c r="U20" s="23" t="s">
        <v>60</v>
      </c>
      <c r="V20" s="23" t="s">
        <v>307</v>
      </c>
      <c r="W20" s="31" t="s">
        <v>60</v>
      </c>
      <c r="X20" s="31">
        <v>1</v>
      </c>
      <c r="Y20" s="23" t="s">
        <v>60</v>
      </c>
      <c r="Z20" s="23" t="s">
        <v>60</v>
      </c>
      <c r="AA20" s="31" t="s">
        <v>60</v>
      </c>
      <c r="AB20" s="31" t="s">
        <v>60</v>
      </c>
      <c r="AC20" s="23" t="s">
        <v>60</v>
      </c>
    </row>
    <row r="21">
      <c r="A21" s="23" t="s">
        <v>59</v>
      </c>
      <c r="B21" s="23" t="s">
        <v>10</v>
      </c>
      <c r="C21" s="23" t="s">
        <v>13</v>
      </c>
      <c r="D21" s="23" t="s">
        <v>65</v>
      </c>
      <c r="E21" s="23" t="s">
        <v>161</v>
      </c>
      <c r="F21" s="23" t="s">
        <v>251</v>
      </c>
      <c r="G21" s="23" t="s">
        <v>60</v>
      </c>
      <c r="H21" s="23" t="s">
        <v>291</v>
      </c>
      <c r="I21" s="28">
        <v>15105060.42708</v>
      </c>
      <c r="J21" s="23" t="s">
        <v>2</v>
      </c>
      <c r="K21" s="28">
        <v>0</v>
      </c>
      <c r="L21" s="23" t="s">
        <v>291</v>
      </c>
      <c r="M21" s="28">
        <v>15105060.42708</v>
      </c>
      <c r="N21" s="23" t="s">
        <v>2</v>
      </c>
      <c r="O21" s="28">
        <v>0</v>
      </c>
      <c r="P21" s="28">
        <v>14919425.625</v>
      </c>
      <c r="Q21" s="28">
        <v>185634.80208</v>
      </c>
      <c r="R21" s="28">
        <v>0</v>
      </c>
      <c r="S21" s="31">
        <v>0</v>
      </c>
      <c r="T21" s="23" t="s">
        <v>304</v>
      </c>
      <c r="U21" s="23" t="s">
        <v>60</v>
      </c>
      <c r="V21" s="23" t="s">
        <v>307</v>
      </c>
      <c r="W21" s="31" t="s">
        <v>60</v>
      </c>
      <c r="X21" s="31">
        <v>1</v>
      </c>
      <c r="Y21" s="23" t="s">
        <v>60</v>
      </c>
      <c r="Z21" s="23" t="s">
        <v>60</v>
      </c>
      <c r="AA21" s="31" t="s">
        <v>60</v>
      </c>
      <c r="AB21" s="31" t="s">
        <v>60</v>
      </c>
      <c r="AC21" s="23" t="s">
        <v>60</v>
      </c>
    </row>
    <row r="22">
      <c r="A22" s="23" t="s">
        <v>59</v>
      </c>
      <c r="B22" s="23" t="s">
        <v>10</v>
      </c>
      <c r="C22" s="23" t="s">
        <v>13</v>
      </c>
      <c r="D22" s="23" t="s">
        <v>65</v>
      </c>
      <c r="E22" s="23" t="s">
        <v>161</v>
      </c>
      <c r="F22" s="23" t="s">
        <v>251</v>
      </c>
      <c r="G22" s="23" t="s">
        <v>60</v>
      </c>
      <c r="H22" s="23" t="s">
        <v>291</v>
      </c>
      <c r="I22" s="28">
        <v>30210146.669039998</v>
      </c>
      <c r="J22" s="23" t="s">
        <v>2</v>
      </c>
      <c r="K22" s="28">
        <v>0</v>
      </c>
      <c r="L22" s="23" t="s">
        <v>291</v>
      </c>
      <c r="M22" s="28">
        <v>30210146.669039998</v>
      </c>
      <c r="N22" s="23" t="s">
        <v>2</v>
      </c>
      <c r="O22" s="28">
        <v>0</v>
      </c>
      <c r="P22" s="28">
        <v>29838851.25</v>
      </c>
      <c r="Q22" s="28">
        <v>371295.41904</v>
      </c>
      <c r="R22" s="28">
        <v>0</v>
      </c>
      <c r="S22" s="31">
        <v>0</v>
      </c>
      <c r="T22" s="23" t="s">
        <v>304</v>
      </c>
      <c r="U22" s="23" t="s">
        <v>60</v>
      </c>
      <c r="V22" s="23" t="s">
        <v>307</v>
      </c>
      <c r="W22" s="31" t="s">
        <v>60</v>
      </c>
      <c r="X22" s="31">
        <v>1</v>
      </c>
      <c r="Y22" s="23" t="s">
        <v>60</v>
      </c>
      <c r="Z22" s="23" t="s">
        <v>60</v>
      </c>
      <c r="AA22" s="31" t="s">
        <v>60</v>
      </c>
      <c r="AB22" s="31" t="s">
        <v>60</v>
      </c>
      <c r="AC22" s="23" t="s">
        <v>60</v>
      </c>
    </row>
    <row r="23">
      <c r="A23" s="23" t="s">
        <v>59</v>
      </c>
      <c r="B23" s="23" t="s">
        <v>10</v>
      </c>
      <c r="C23" s="23" t="s">
        <v>13</v>
      </c>
      <c r="D23" s="23" t="s">
        <v>66</v>
      </c>
      <c r="E23" s="23" t="s">
        <v>162</v>
      </c>
      <c r="F23" s="23" t="s">
        <v>252</v>
      </c>
      <c r="G23" s="23" t="s">
        <v>60</v>
      </c>
      <c r="H23" s="23" t="s">
        <v>291</v>
      </c>
      <c r="I23" s="28">
        <v>88984774.905000001</v>
      </c>
      <c r="J23" s="23" t="s">
        <v>2</v>
      </c>
      <c r="K23" s="28">
        <v>0</v>
      </c>
      <c r="L23" s="23" t="s">
        <v>291</v>
      </c>
      <c r="M23" s="28">
        <v>88984774.905000001</v>
      </c>
      <c r="N23" s="23" t="s">
        <v>2</v>
      </c>
      <c r="O23" s="28">
        <v>0</v>
      </c>
      <c r="P23" s="28">
        <v>88526165.878800005</v>
      </c>
      <c r="Q23" s="28">
        <v>131975.5008</v>
      </c>
      <c r="R23" s="28">
        <v>326633.5254</v>
      </c>
      <c r="S23" s="31">
        <v>0</v>
      </c>
      <c r="T23" s="23" t="s">
        <v>304</v>
      </c>
      <c r="U23" s="23" t="s">
        <v>60</v>
      </c>
      <c r="V23" s="23" t="s">
        <v>307</v>
      </c>
      <c r="W23" s="31" t="s">
        <v>60</v>
      </c>
      <c r="X23" s="31">
        <v>1</v>
      </c>
      <c r="Y23" s="23" t="s">
        <v>60</v>
      </c>
      <c r="Z23" s="23" t="s">
        <v>60</v>
      </c>
      <c r="AA23" s="31" t="s">
        <v>60</v>
      </c>
      <c r="AB23" s="31" t="s">
        <v>60</v>
      </c>
      <c r="AC23" s="23" t="s">
        <v>60</v>
      </c>
    </row>
    <row r="24">
      <c r="A24" s="23" t="s">
        <v>59</v>
      </c>
      <c r="B24" s="23" t="s">
        <v>10</v>
      </c>
      <c r="C24" s="23" t="s">
        <v>13</v>
      </c>
      <c r="D24" s="23" t="s">
        <v>66</v>
      </c>
      <c r="E24" s="23" t="s">
        <v>162</v>
      </c>
      <c r="F24" s="23" t="s">
        <v>252</v>
      </c>
      <c r="G24" s="23" t="s">
        <v>60</v>
      </c>
      <c r="H24" s="23" t="s">
        <v>291</v>
      </c>
      <c r="I24" s="28">
        <v>282221528.09604001</v>
      </c>
      <c r="J24" s="23" t="s">
        <v>2</v>
      </c>
      <c r="K24" s="28">
        <v>0</v>
      </c>
      <c r="L24" s="23" t="s">
        <v>291</v>
      </c>
      <c r="M24" s="28">
        <v>282221528.09604001</v>
      </c>
      <c r="N24" s="23" t="s">
        <v>2</v>
      </c>
      <c r="O24" s="28">
        <v>0</v>
      </c>
      <c r="P24" s="28">
        <v>280775491.612200022</v>
      </c>
      <c r="Q24" s="28">
        <v>1446036.48384</v>
      </c>
      <c r="R24" s="28">
        <v>0</v>
      </c>
      <c r="S24" s="31">
        <v>0</v>
      </c>
      <c r="T24" s="23" t="s">
        <v>304</v>
      </c>
      <c r="U24" s="23" t="s">
        <v>60</v>
      </c>
      <c r="V24" s="23" t="s">
        <v>307</v>
      </c>
      <c r="W24" s="31" t="s">
        <v>60</v>
      </c>
      <c r="X24" s="31">
        <v>1</v>
      </c>
      <c r="Y24" s="23" t="s">
        <v>60</v>
      </c>
      <c r="Z24" s="23" t="s">
        <v>60</v>
      </c>
      <c r="AA24" s="31" t="s">
        <v>60</v>
      </c>
      <c r="AB24" s="31" t="s">
        <v>60</v>
      </c>
      <c r="AC24" s="23" t="s">
        <v>60</v>
      </c>
    </row>
    <row r="25">
      <c r="A25" s="23" t="s">
        <v>59</v>
      </c>
      <c r="B25" s="23" t="s">
        <v>10</v>
      </c>
      <c r="C25" s="23" t="s">
        <v>13</v>
      </c>
      <c r="D25" s="23" t="s">
        <v>66</v>
      </c>
      <c r="E25" s="23" t="s">
        <v>162</v>
      </c>
      <c r="F25" s="23" t="s">
        <v>252</v>
      </c>
      <c r="G25" s="23" t="s">
        <v>60</v>
      </c>
      <c r="H25" s="23" t="s">
        <v>291</v>
      </c>
      <c r="I25" s="28">
        <v>57096839.281559996</v>
      </c>
      <c r="J25" s="23" t="s">
        <v>2</v>
      </c>
      <c r="K25" s="28">
        <v>0</v>
      </c>
      <c r="L25" s="23" t="s">
        <v>291</v>
      </c>
      <c r="M25" s="28">
        <v>57096839.281559996</v>
      </c>
      <c r="N25" s="23" t="s">
        <v>2</v>
      </c>
      <c r="O25" s="28">
        <v>0</v>
      </c>
      <c r="P25" s="28">
        <v>56804289.6954</v>
      </c>
      <c r="Q25" s="28">
        <v>292549.58616</v>
      </c>
      <c r="R25" s="28">
        <v>0</v>
      </c>
      <c r="S25" s="31">
        <v>0</v>
      </c>
      <c r="T25" s="23" t="s">
        <v>304</v>
      </c>
      <c r="U25" s="23" t="s">
        <v>60</v>
      </c>
      <c r="V25" s="23" t="s">
        <v>307</v>
      </c>
      <c r="W25" s="31" t="s">
        <v>60</v>
      </c>
      <c r="X25" s="31">
        <v>1</v>
      </c>
      <c r="Y25" s="23" t="s">
        <v>60</v>
      </c>
      <c r="Z25" s="23" t="s">
        <v>60</v>
      </c>
      <c r="AA25" s="31" t="s">
        <v>60</v>
      </c>
      <c r="AB25" s="31" t="s">
        <v>60</v>
      </c>
      <c r="AC25" s="23" t="s">
        <v>60</v>
      </c>
    </row>
    <row r="26">
      <c r="A26" s="23" t="s">
        <v>59</v>
      </c>
      <c r="B26" s="23" t="s">
        <v>10</v>
      </c>
      <c r="C26" s="23" t="s">
        <v>13</v>
      </c>
      <c r="D26" s="23" t="s">
        <v>67</v>
      </c>
      <c r="E26" s="23" t="s">
        <v>163</v>
      </c>
      <c r="F26" s="23" t="s">
        <v>253</v>
      </c>
      <c r="G26" s="23" t="s">
        <v>60</v>
      </c>
      <c r="H26" s="23" t="s">
        <v>291</v>
      </c>
      <c r="I26" s="28">
        <v>34509374.301480003</v>
      </c>
      <c r="J26" s="23" t="s">
        <v>2</v>
      </c>
      <c r="K26" s="28">
        <v>0</v>
      </c>
      <c r="L26" s="23" t="s">
        <v>291</v>
      </c>
      <c r="M26" s="28">
        <v>34509374.301480003</v>
      </c>
      <c r="N26" s="23" t="s">
        <v>2</v>
      </c>
      <c r="O26" s="28">
        <v>0</v>
      </c>
      <c r="P26" s="28">
        <v>34251586.9098</v>
      </c>
      <c r="Q26" s="28">
        <v>257787.39168</v>
      </c>
      <c r="R26" s="28">
        <v>0</v>
      </c>
      <c r="S26" s="31">
        <v>0</v>
      </c>
      <c r="T26" s="23" t="s">
        <v>304</v>
      </c>
      <c r="U26" s="23" t="s">
        <v>60</v>
      </c>
      <c r="V26" s="23" t="s">
        <v>307</v>
      </c>
      <c r="W26" s="31" t="s">
        <v>60</v>
      </c>
      <c r="X26" s="31">
        <v>1</v>
      </c>
      <c r="Y26" s="23" t="s">
        <v>60</v>
      </c>
      <c r="Z26" s="23" t="s">
        <v>60</v>
      </c>
      <c r="AA26" s="31" t="s">
        <v>60</v>
      </c>
      <c r="AB26" s="31" t="s">
        <v>60</v>
      </c>
      <c r="AC26" s="23" t="s">
        <v>60</v>
      </c>
    </row>
    <row r="27">
      <c r="A27" s="23" t="s">
        <v>59</v>
      </c>
      <c r="B27" s="23" t="s">
        <v>10</v>
      </c>
      <c r="C27" s="23" t="s">
        <v>13</v>
      </c>
      <c r="D27" s="23" t="s">
        <v>67</v>
      </c>
      <c r="E27" s="23" t="s">
        <v>163</v>
      </c>
      <c r="F27" s="23" t="s">
        <v>253</v>
      </c>
      <c r="G27" s="23" t="s">
        <v>60</v>
      </c>
      <c r="H27" s="23" t="s">
        <v>291</v>
      </c>
      <c r="I27" s="28">
        <v>142013899.622400016</v>
      </c>
      <c r="J27" s="23" t="s">
        <v>2</v>
      </c>
      <c r="K27" s="28">
        <v>0</v>
      </c>
      <c r="L27" s="23" t="s">
        <v>291</v>
      </c>
      <c r="M27" s="28">
        <v>142013899.622400016</v>
      </c>
      <c r="N27" s="23" t="s">
        <v>2</v>
      </c>
      <c r="O27" s="28">
        <v>0</v>
      </c>
      <c r="P27" s="28">
        <v>140953037.128800005</v>
      </c>
      <c r="Q27" s="28">
        <v>1060862.4936</v>
      </c>
      <c r="R27" s="28">
        <v>0</v>
      </c>
      <c r="S27" s="31">
        <v>0</v>
      </c>
      <c r="T27" s="23" t="s">
        <v>304</v>
      </c>
      <c r="U27" s="23" t="s">
        <v>60</v>
      </c>
      <c r="V27" s="23" t="s">
        <v>307</v>
      </c>
      <c r="W27" s="31" t="s">
        <v>60</v>
      </c>
      <c r="X27" s="31">
        <v>1</v>
      </c>
      <c r="Y27" s="23" t="s">
        <v>60</v>
      </c>
      <c r="Z27" s="23" t="s">
        <v>60</v>
      </c>
      <c r="AA27" s="31" t="s">
        <v>60</v>
      </c>
      <c r="AB27" s="31" t="s">
        <v>60</v>
      </c>
      <c r="AC27" s="23" t="s">
        <v>60</v>
      </c>
    </row>
    <row r="28">
      <c r="A28" s="23" t="s">
        <v>59</v>
      </c>
      <c r="B28" s="23" t="s">
        <v>10</v>
      </c>
      <c r="C28" s="23" t="s">
        <v>13</v>
      </c>
      <c r="D28" s="23" t="s">
        <v>67</v>
      </c>
      <c r="E28" s="23" t="s">
        <v>163</v>
      </c>
      <c r="F28" s="23" t="s">
        <v>253</v>
      </c>
      <c r="G28" s="23" t="s">
        <v>60</v>
      </c>
      <c r="H28" s="23" t="s">
        <v>291</v>
      </c>
      <c r="I28" s="28">
        <v>23716298.66736</v>
      </c>
      <c r="J28" s="23" t="s">
        <v>2</v>
      </c>
      <c r="K28" s="28">
        <v>0</v>
      </c>
      <c r="L28" s="23" t="s">
        <v>291</v>
      </c>
      <c r="M28" s="28">
        <v>23716298.66736</v>
      </c>
      <c r="N28" s="23" t="s">
        <v>2</v>
      </c>
      <c r="O28" s="28">
        <v>0</v>
      </c>
      <c r="P28" s="28">
        <v>23539156.9608</v>
      </c>
      <c r="Q28" s="28">
        <v>177141.70656</v>
      </c>
      <c r="R28" s="28">
        <v>0</v>
      </c>
      <c r="S28" s="31">
        <v>0</v>
      </c>
      <c r="T28" s="23" t="s">
        <v>304</v>
      </c>
      <c r="U28" s="23" t="s">
        <v>60</v>
      </c>
      <c r="V28" s="23" t="s">
        <v>307</v>
      </c>
      <c r="W28" s="31" t="s">
        <v>60</v>
      </c>
      <c r="X28" s="31">
        <v>1</v>
      </c>
      <c r="Y28" s="23" t="s">
        <v>60</v>
      </c>
      <c r="Z28" s="23" t="s">
        <v>60</v>
      </c>
      <c r="AA28" s="31" t="s">
        <v>60</v>
      </c>
      <c r="AB28" s="31" t="s">
        <v>60</v>
      </c>
      <c r="AC28" s="23" t="s">
        <v>60</v>
      </c>
    </row>
    <row r="29">
      <c r="A29" s="23" t="s">
        <v>59</v>
      </c>
      <c r="B29" s="23" t="s">
        <v>10</v>
      </c>
      <c r="C29" s="23" t="s">
        <v>13</v>
      </c>
      <c r="D29" s="23" t="s">
        <v>67</v>
      </c>
      <c r="E29" s="23" t="s">
        <v>163</v>
      </c>
      <c r="F29" s="23" t="s">
        <v>253</v>
      </c>
      <c r="G29" s="23" t="s">
        <v>60</v>
      </c>
      <c r="H29" s="23" t="s">
        <v>291</v>
      </c>
      <c r="I29" s="28">
        <v>15905539.596960001</v>
      </c>
      <c r="J29" s="23" t="s">
        <v>2</v>
      </c>
      <c r="K29" s="28">
        <v>0</v>
      </c>
      <c r="L29" s="23" t="s">
        <v>291</v>
      </c>
      <c r="M29" s="28">
        <v>15905539.596960001</v>
      </c>
      <c r="N29" s="23" t="s">
        <v>2</v>
      </c>
      <c r="O29" s="28">
        <v>0</v>
      </c>
      <c r="P29" s="28">
        <v>15786739.519200001</v>
      </c>
      <c r="Q29" s="28">
        <v>118800.07776</v>
      </c>
      <c r="R29" s="28">
        <v>0</v>
      </c>
      <c r="S29" s="31">
        <v>0</v>
      </c>
      <c r="T29" s="23" t="s">
        <v>304</v>
      </c>
      <c r="U29" s="23" t="s">
        <v>60</v>
      </c>
      <c r="V29" s="23" t="s">
        <v>307</v>
      </c>
      <c r="W29" s="31" t="s">
        <v>60</v>
      </c>
      <c r="X29" s="31">
        <v>1</v>
      </c>
      <c r="Y29" s="23" t="s">
        <v>60</v>
      </c>
      <c r="Z29" s="23" t="s">
        <v>60</v>
      </c>
      <c r="AA29" s="31" t="s">
        <v>60</v>
      </c>
      <c r="AB29" s="31" t="s">
        <v>60</v>
      </c>
      <c r="AC29" s="23" t="s">
        <v>60</v>
      </c>
    </row>
    <row r="30">
      <c r="A30" s="23" t="s">
        <v>59</v>
      </c>
      <c r="B30" s="23" t="s">
        <v>10</v>
      </c>
      <c r="C30" s="23" t="s">
        <v>13</v>
      </c>
      <c r="D30" s="23" t="s">
        <v>67</v>
      </c>
      <c r="E30" s="23" t="s">
        <v>163</v>
      </c>
      <c r="F30" s="23" t="s">
        <v>253</v>
      </c>
      <c r="G30" s="23" t="s">
        <v>60</v>
      </c>
      <c r="H30" s="23" t="s">
        <v>291</v>
      </c>
      <c r="I30" s="28">
        <v>5112488.241119999</v>
      </c>
      <c r="J30" s="23" t="s">
        <v>2</v>
      </c>
      <c r="K30" s="28">
        <v>0</v>
      </c>
      <c r="L30" s="23" t="s">
        <v>291</v>
      </c>
      <c r="M30" s="28">
        <v>5112488.241119999</v>
      </c>
      <c r="N30" s="23" t="s">
        <v>2</v>
      </c>
      <c r="O30" s="28">
        <v>0</v>
      </c>
      <c r="P30" s="28">
        <v>5074308.0336</v>
      </c>
      <c r="Q30" s="28">
        <v>38180.20752</v>
      </c>
      <c r="R30" s="28">
        <v>0</v>
      </c>
      <c r="S30" s="31">
        <v>0</v>
      </c>
      <c r="T30" s="23" t="s">
        <v>304</v>
      </c>
      <c r="U30" s="23" t="s">
        <v>60</v>
      </c>
      <c r="V30" s="23" t="s">
        <v>307</v>
      </c>
      <c r="W30" s="31" t="s">
        <v>60</v>
      </c>
      <c r="X30" s="31">
        <v>1</v>
      </c>
      <c r="Y30" s="23" t="s">
        <v>60</v>
      </c>
      <c r="Z30" s="23" t="s">
        <v>60</v>
      </c>
      <c r="AA30" s="31" t="s">
        <v>60</v>
      </c>
      <c r="AB30" s="31" t="s">
        <v>60</v>
      </c>
      <c r="AC30" s="23" t="s">
        <v>60</v>
      </c>
    </row>
    <row r="31">
      <c r="A31" s="23" t="s">
        <v>59</v>
      </c>
      <c r="B31" s="23" t="s">
        <v>10</v>
      </c>
      <c r="C31" s="23" t="s">
        <v>13</v>
      </c>
      <c r="D31" s="23" t="s">
        <v>67</v>
      </c>
      <c r="E31" s="23" t="s">
        <v>163</v>
      </c>
      <c r="F31" s="23" t="s">
        <v>253</v>
      </c>
      <c r="G31" s="23" t="s">
        <v>60</v>
      </c>
      <c r="H31" s="23" t="s">
        <v>291</v>
      </c>
      <c r="I31" s="28">
        <v>1.9881937403640002E7</v>
      </c>
      <c r="J31" s="23" t="s">
        <v>2</v>
      </c>
      <c r="K31" s="28">
        <v>0</v>
      </c>
      <c r="L31" s="23" t="s">
        <v>291</v>
      </c>
      <c r="M31" s="28">
        <v>1.9881937403640002E7</v>
      </c>
      <c r="N31" s="23" t="s">
        <v>2</v>
      </c>
      <c r="O31" s="28">
        <v>0</v>
      </c>
      <c r="P31" s="28">
        <v>19733424.399</v>
      </c>
      <c r="Q31" s="28">
        <v>148513.00464</v>
      </c>
      <c r="R31" s="28">
        <v>0</v>
      </c>
      <c r="S31" s="31">
        <v>0</v>
      </c>
      <c r="T31" s="23" t="s">
        <v>304</v>
      </c>
      <c r="U31" s="23" t="s">
        <v>60</v>
      </c>
      <c r="V31" s="23" t="s">
        <v>307</v>
      </c>
      <c r="W31" s="31" t="s">
        <v>60</v>
      </c>
      <c r="X31" s="31">
        <v>1</v>
      </c>
      <c r="Y31" s="23" t="s">
        <v>60</v>
      </c>
      <c r="Z31" s="23" t="s">
        <v>60</v>
      </c>
      <c r="AA31" s="31" t="s">
        <v>60</v>
      </c>
      <c r="AB31" s="31" t="s">
        <v>60</v>
      </c>
      <c r="AC31" s="23" t="s">
        <v>60</v>
      </c>
    </row>
    <row r="32">
      <c r="A32" s="23" t="s">
        <v>59</v>
      </c>
      <c r="B32" s="23" t="s">
        <v>10</v>
      </c>
      <c r="C32" s="23" t="s">
        <v>13</v>
      </c>
      <c r="D32" s="23" t="s">
        <v>67</v>
      </c>
      <c r="E32" s="23" t="s">
        <v>163</v>
      </c>
      <c r="F32" s="23" t="s">
        <v>253</v>
      </c>
      <c r="G32" s="23" t="s">
        <v>60</v>
      </c>
      <c r="H32" s="23" t="s">
        <v>291</v>
      </c>
      <c r="I32" s="28">
        <v>29112835.716120001</v>
      </c>
      <c r="J32" s="23" t="s">
        <v>2</v>
      </c>
      <c r="K32" s="28">
        <v>0</v>
      </c>
      <c r="L32" s="23" t="s">
        <v>291</v>
      </c>
      <c r="M32" s="28">
        <v>29112835.716120001</v>
      </c>
      <c r="N32" s="23" t="s">
        <v>2</v>
      </c>
      <c r="O32" s="28">
        <v>0</v>
      </c>
      <c r="P32" s="28">
        <v>28895371.166999999</v>
      </c>
      <c r="Q32" s="28">
        <v>217464.54912</v>
      </c>
      <c r="R32" s="28">
        <v>0</v>
      </c>
      <c r="S32" s="31">
        <v>0</v>
      </c>
      <c r="T32" s="23" t="s">
        <v>304</v>
      </c>
      <c r="U32" s="23" t="s">
        <v>60</v>
      </c>
      <c r="V32" s="23" t="s">
        <v>307</v>
      </c>
      <c r="W32" s="31" t="s">
        <v>60</v>
      </c>
      <c r="X32" s="31">
        <v>1</v>
      </c>
      <c r="Y32" s="23" t="s">
        <v>60</v>
      </c>
      <c r="Z32" s="23" t="s">
        <v>60</v>
      </c>
      <c r="AA32" s="31" t="s">
        <v>60</v>
      </c>
      <c r="AB32" s="31" t="s">
        <v>60</v>
      </c>
      <c r="AC32" s="23" t="s">
        <v>60</v>
      </c>
    </row>
    <row r="33">
      <c r="A33" s="23" t="s">
        <v>59</v>
      </c>
      <c r="B33" s="23" t="s">
        <v>10</v>
      </c>
      <c r="C33" s="23" t="s">
        <v>13</v>
      </c>
      <c r="D33" s="23" t="s">
        <v>67</v>
      </c>
      <c r="E33" s="23" t="s">
        <v>163</v>
      </c>
      <c r="F33" s="23" t="s">
        <v>253</v>
      </c>
      <c r="G33" s="23" t="s">
        <v>60</v>
      </c>
      <c r="H33" s="23" t="s">
        <v>291</v>
      </c>
      <c r="I33" s="28">
        <v>22438194.431640003</v>
      </c>
      <c r="J33" s="23" t="s">
        <v>2</v>
      </c>
      <c r="K33" s="28">
        <v>0</v>
      </c>
      <c r="L33" s="23" t="s">
        <v>291</v>
      </c>
      <c r="M33" s="28">
        <v>22438194.431640003</v>
      </c>
      <c r="N33" s="23" t="s">
        <v>2</v>
      </c>
      <c r="O33" s="28">
        <v>0</v>
      </c>
      <c r="P33" s="28">
        <v>22270578.415800001</v>
      </c>
      <c r="Q33" s="28">
        <v>167616.01584</v>
      </c>
      <c r="R33" s="28">
        <v>0</v>
      </c>
      <c r="S33" s="31">
        <v>0</v>
      </c>
      <c r="T33" s="23" t="s">
        <v>304</v>
      </c>
      <c r="U33" s="23" t="s">
        <v>60</v>
      </c>
      <c r="V33" s="23" t="s">
        <v>307</v>
      </c>
      <c r="W33" s="31" t="s">
        <v>60</v>
      </c>
      <c r="X33" s="31">
        <v>1</v>
      </c>
      <c r="Y33" s="23" t="s">
        <v>60</v>
      </c>
      <c r="Z33" s="23" t="s">
        <v>60</v>
      </c>
      <c r="AA33" s="31" t="s">
        <v>60</v>
      </c>
      <c r="AB33" s="31" t="s">
        <v>60</v>
      </c>
      <c r="AC33" s="23" t="s">
        <v>60</v>
      </c>
    </row>
    <row r="34">
      <c r="A34" s="23" t="s">
        <v>59</v>
      </c>
      <c r="B34" s="23" t="s">
        <v>10</v>
      </c>
      <c r="C34" s="23" t="s">
        <v>13</v>
      </c>
      <c r="D34" s="23" t="s">
        <v>67</v>
      </c>
      <c r="E34" s="23" t="s">
        <v>163</v>
      </c>
      <c r="F34" s="23" t="s">
        <v>253</v>
      </c>
      <c r="G34" s="23" t="s">
        <v>60</v>
      </c>
      <c r="H34" s="23" t="s">
        <v>291</v>
      </c>
      <c r="I34" s="28">
        <v>6532629.0198</v>
      </c>
      <c r="J34" s="23" t="s">
        <v>2</v>
      </c>
      <c r="K34" s="28">
        <v>0</v>
      </c>
      <c r="L34" s="23" t="s">
        <v>291</v>
      </c>
      <c r="M34" s="28">
        <v>6532629.0198</v>
      </c>
      <c r="N34" s="23" t="s">
        <v>2</v>
      </c>
      <c r="O34" s="28">
        <v>0</v>
      </c>
      <c r="P34" s="28">
        <v>6483838.8966</v>
      </c>
      <c r="Q34" s="28">
        <v>48790.1232</v>
      </c>
      <c r="R34" s="28">
        <v>0</v>
      </c>
      <c r="S34" s="31">
        <v>0</v>
      </c>
      <c r="T34" s="23" t="s">
        <v>304</v>
      </c>
      <c r="U34" s="23" t="s">
        <v>60</v>
      </c>
      <c r="V34" s="23" t="s">
        <v>307</v>
      </c>
      <c r="W34" s="31" t="s">
        <v>60</v>
      </c>
      <c r="X34" s="31">
        <v>1</v>
      </c>
      <c r="Y34" s="23" t="s">
        <v>60</v>
      </c>
      <c r="Z34" s="23" t="s">
        <v>60</v>
      </c>
      <c r="AA34" s="31" t="s">
        <v>60</v>
      </c>
      <c r="AB34" s="31" t="s">
        <v>60</v>
      </c>
      <c r="AC34" s="23" t="s">
        <v>60</v>
      </c>
    </row>
    <row r="35">
      <c r="A35" s="23" t="s">
        <v>59</v>
      </c>
      <c r="B35" s="23" t="s">
        <v>10</v>
      </c>
      <c r="C35" s="23" t="s">
        <v>13</v>
      </c>
      <c r="D35" s="23" t="s">
        <v>67</v>
      </c>
      <c r="E35" s="23" t="s">
        <v>163</v>
      </c>
      <c r="F35" s="23" t="s">
        <v>253</v>
      </c>
      <c r="G35" s="23" t="s">
        <v>60</v>
      </c>
      <c r="H35" s="23" t="s">
        <v>291</v>
      </c>
      <c r="I35" s="28">
        <v>29112835.716120001</v>
      </c>
      <c r="J35" s="23" t="s">
        <v>2</v>
      </c>
      <c r="K35" s="28">
        <v>0</v>
      </c>
      <c r="L35" s="23" t="s">
        <v>291</v>
      </c>
      <c r="M35" s="28">
        <v>29112835.716120001</v>
      </c>
      <c r="N35" s="23" t="s">
        <v>2</v>
      </c>
      <c r="O35" s="28">
        <v>0</v>
      </c>
      <c r="P35" s="28">
        <v>28895371.166999999</v>
      </c>
      <c r="Q35" s="28">
        <v>217464.54912</v>
      </c>
      <c r="R35" s="28">
        <v>0</v>
      </c>
      <c r="S35" s="31">
        <v>0</v>
      </c>
      <c r="T35" s="23" t="s">
        <v>304</v>
      </c>
      <c r="U35" s="23" t="s">
        <v>60</v>
      </c>
      <c r="V35" s="23" t="s">
        <v>307</v>
      </c>
      <c r="W35" s="31" t="s">
        <v>60</v>
      </c>
      <c r="X35" s="31">
        <v>1</v>
      </c>
      <c r="Y35" s="23" t="s">
        <v>60</v>
      </c>
      <c r="Z35" s="23" t="s">
        <v>60</v>
      </c>
      <c r="AA35" s="31" t="s">
        <v>60</v>
      </c>
      <c r="AB35" s="31" t="s">
        <v>60</v>
      </c>
      <c r="AC35" s="23" t="s">
        <v>60</v>
      </c>
    </row>
    <row r="36">
      <c r="A36" s="23" t="s">
        <v>59</v>
      </c>
      <c r="B36" s="23" t="s">
        <v>10</v>
      </c>
      <c r="C36" s="23" t="s">
        <v>13</v>
      </c>
      <c r="D36" s="23" t="s">
        <v>67</v>
      </c>
      <c r="E36" s="23" t="s">
        <v>163</v>
      </c>
      <c r="F36" s="23" t="s">
        <v>253</v>
      </c>
      <c r="G36" s="23" t="s">
        <v>60</v>
      </c>
      <c r="H36" s="23" t="s">
        <v>291</v>
      </c>
      <c r="I36" s="28">
        <v>41184015.585960001</v>
      </c>
      <c r="J36" s="23" t="s">
        <v>2</v>
      </c>
      <c r="K36" s="28">
        <v>0</v>
      </c>
      <c r="L36" s="23" t="s">
        <v>291</v>
      </c>
      <c r="M36" s="28">
        <v>41184015.585960001</v>
      </c>
      <c r="N36" s="23" t="s">
        <v>2</v>
      </c>
      <c r="O36" s="28">
        <v>0</v>
      </c>
      <c r="P36" s="28">
        <v>40876379.660999998</v>
      </c>
      <c r="Q36" s="28">
        <v>307635.92496</v>
      </c>
      <c r="R36" s="28">
        <v>0</v>
      </c>
      <c r="S36" s="31">
        <v>0</v>
      </c>
      <c r="T36" s="23" t="s">
        <v>304</v>
      </c>
      <c r="U36" s="23" t="s">
        <v>60</v>
      </c>
      <c r="V36" s="23" t="s">
        <v>307</v>
      </c>
      <c r="W36" s="31" t="s">
        <v>60</v>
      </c>
      <c r="X36" s="31">
        <v>1</v>
      </c>
      <c r="Y36" s="23" t="s">
        <v>60</v>
      </c>
      <c r="Z36" s="23" t="s">
        <v>60</v>
      </c>
      <c r="AA36" s="31" t="s">
        <v>60</v>
      </c>
      <c r="AB36" s="31" t="s">
        <v>60</v>
      </c>
      <c r="AC36" s="23" t="s">
        <v>60</v>
      </c>
    </row>
    <row r="37">
      <c r="A37" s="23" t="s">
        <v>59</v>
      </c>
      <c r="B37" s="23" t="s">
        <v>10</v>
      </c>
      <c r="C37" s="23" t="s">
        <v>13</v>
      </c>
      <c r="D37" s="23" t="s">
        <v>68</v>
      </c>
      <c r="E37" s="23" t="s">
        <v>164</v>
      </c>
      <c r="F37" s="23" t="s">
        <v>254</v>
      </c>
      <c r="G37" s="23" t="s">
        <v>60</v>
      </c>
      <c r="H37" s="23" t="s">
        <v>291</v>
      </c>
      <c r="I37" s="28">
        <v>47391303.668279998</v>
      </c>
      <c r="J37" s="23" t="s">
        <v>2</v>
      </c>
      <c r="K37" s="28">
        <v>0</v>
      </c>
      <c r="L37" s="23" t="s">
        <v>291</v>
      </c>
      <c r="M37" s="28">
        <v>47391303.668279998</v>
      </c>
      <c r="N37" s="23" t="s">
        <v>2</v>
      </c>
      <c r="O37" s="28">
        <v>0</v>
      </c>
      <c r="P37" s="28">
        <v>47168145.0942</v>
      </c>
      <c r="Q37" s="28">
        <v>223158.57408</v>
      </c>
      <c r="R37" s="28">
        <v>0</v>
      </c>
      <c r="S37" s="31">
        <v>0</v>
      </c>
      <c r="T37" s="23" t="s">
        <v>304</v>
      </c>
      <c r="U37" s="23" t="s">
        <v>60</v>
      </c>
      <c r="V37" s="23" t="s">
        <v>307</v>
      </c>
      <c r="W37" s="31" t="s">
        <v>60</v>
      </c>
      <c r="X37" s="31">
        <v>1</v>
      </c>
      <c r="Y37" s="23" t="s">
        <v>60</v>
      </c>
      <c r="Z37" s="23" t="s">
        <v>60</v>
      </c>
      <c r="AA37" s="31" t="s">
        <v>60</v>
      </c>
      <c r="AB37" s="31" t="s">
        <v>60</v>
      </c>
      <c r="AC37" s="23" t="s">
        <v>60</v>
      </c>
    </row>
    <row r="38">
      <c r="A38" s="23" t="s">
        <v>59</v>
      </c>
      <c r="B38" s="23" t="s">
        <v>10</v>
      </c>
      <c r="C38" s="23" t="s">
        <v>13</v>
      </c>
      <c r="D38" s="23" t="s">
        <v>68</v>
      </c>
      <c r="E38" s="23" t="s">
        <v>164</v>
      </c>
      <c r="F38" s="23" t="s">
        <v>254</v>
      </c>
      <c r="G38" s="23" t="s">
        <v>60</v>
      </c>
      <c r="H38" s="23" t="s">
        <v>291</v>
      </c>
      <c r="I38" s="28">
        <v>13497515.9124</v>
      </c>
      <c r="J38" s="23" t="s">
        <v>2</v>
      </c>
      <c r="K38" s="28">
        <v>0</v>
      </c>
      <c r="L38" s="23" t="s">
        <v>291</v>
      </c>
      <c r="M38" s="28">
        <v>13497515.9124</v>
      </c>
      <c r="N38" s="23" t="s">
        <v>2</v>
      </c>
      <c r="O38" s="28">
        <v>0</v>
      </c>
      <c r="P38" s="28">
        <v>13433965.2096</v>
      </c>
      <c r="Q38" s="28">
        <v>63550.7028</v>
      </c>
      <c r="R38" s="28">
        <v>0</v>
      </c>
      <c r="S38" s="31">
        <v>0</v>
      </c>
      <c r="T38" s="23" t="s">
        <v>304</v>
      </c>
      <c r="U38" s="23" t="s">
        <v>60</v>
      </c>
      <c r="V38" s="23" t="s">
        <v>307</v>
      </c>
      <c r="W38" s="31" t="s">
        <v>60</v>
      </c>
      <c r="X38" s="31">
        <v>1</v>
      </c>
      <c r="Y38" s="23" t="s">
        <v>60</v>
      </c>
      <c r="Z38" s="23" t="s">
        <v>60</v>
      </c>
      <c r="AA38" s="31" t="s">
        <v>60</v>
      </c>
      <c r="AB38" s="31" t="s">
        <v>60</v>
      </c>
      <c r="AC38" s="23" t="s">
        <v>60</v>
      </c>
    </row>
    <row r="39">
      <c r="A39" s="23" t="s">
        <v>59</v>
      </c>
      <c r="B39" s="23" t="s">
        <v>10</v>
      </c>
      <c r="C39" s="23" t="s">
        <v>13</v>
      </c>
      <c r="D39" s="23" t="s">
        <v>68</v>
      </c>
      <c r="E39" s="23" t="s">
        <v>164</v>
      </c>
      <c r="F39" s="23" t="s">
        <v>254</v>
      </c>
      <c r="G39" s="23" t="s">
        <v>60</v>
      </c>
      <c r="H39" s="23" t="s">
        <v>291</v>
      </c>
      <c r="I39" s="28">
        <v>4799110.656599999</v>
      </c>
      <c r="J39" s="23" t="s">
        <v>2</v>
      </c>
      <c r="K39" s="28">
        <v>0</v>
      </c>
      <c r="L39" s="23" t="s">
        <v>291</v>
      </c>
      <c r="M39" s="28">
        <v>4799110.656599999</v>
      </c>
      <c r="N39" s="23" t="s">
        <v>2</v>
      </c>
      <c r="O39" s="28">
        <v>0</v>
      </c>
      <c r="P39" s="28">
        <v>4776521.1</v>
      </c>
      <c r="Q39" s="28">
        <v>22589.5566</v>
      </c>
      <c r="R39" s="28">
        <v>0</v>
      </c>
      <c r="S39" s="31">
        <v>0</v>
      </c>
      <c r="T39" s="23" t="s">
        <v>304</v>
      </c>
      <c r="U39" s="23" t="s">
        <v>60</v>
      </c>
      <c r="V39" s="23" t="s">
        <v>307</v>
      </c>
      <c r="W39" s="31" t="s">
        <v>60</v>
      </c>
      <c r="X39" s="31">
        <v>1</v>
      </c>
      <c r="Y39" s="23" t="s">
        <v>60</v>
      </c>
      <c r="Z39" s="23" t="s">
        <v>60</v>
      </c>
      <c r="AA39" s="31" t="s">
        <v>60</v>
      </c>
      <c r="AB39" s="31" t="s">
        <v>60</v>
      </c>
      <c r="AC39" s="23" t="s">
        <v>60</v>
      </c>
    </row>
    <row r="40">
      <c r="A40" s="23" t="s">
        <v>59</v>
      </c>
      <c r="B40" s="23" t="s">
        <v>10</v>
      </c>
      <c r="C40" s="23" t="s">
        <v>13</v>
      </c>
      <c r="D40" s="23" t="s">
        <v>68</v>
      </c>
      <c r="E40" s="23" t="s">
        <v>164</v>
      </c>
      <c r="F40" s="23" t="s">
        <v>254</v>
      </c>
      <c r="G40" s="23" t="s">
        <v>60</v>
      </c>
      <c r="H40" s="23" t="s">
        <v>291</v>
      </c>
      <c r="I40" s="28">
        <v>17696748.685199998</v>
      </c>
      <c r="J40" s="23" t="s">
        <v>2</v>
      </c>
      <c r="K40" s="28">
        <v>0</v>
      </c>
      <c r="L40" s="23" t="s">
        <v>291</v>
      </c>
      <c r="M40" s="28">
        <v>17696748.685199998</v>
      </c>
      <c r="N40" s="23" t="s">
        <v>2</v>
      </c>
      <c r="O40" s="28">
        <v>0</v>
      </c>
      <c r="P40" s="28">
        <v>17613420.4038</v>
      </c>
      <c r="Q40" s="28">
        <v>83328.2814</v>
      </c>
      <c r="R40" s="28">
        <v>0</v>
      </c>
      <c r="S40" s="31">
        <v>0</v>
      </c>
      <c r="T40" s="23" t="s">
        <v>304</v>
      </c>
      <c r="U40" s="23" t="s">
        <v>60</v>
      </c>
      <c r="V40" s="23" t="s">
        <v>307</v>
      </c>
      <c r="W40" s="31" t="s">
        <v>60</v>
      </c>
      <c r="X40" s="31">
        <v>1</v>
      </c>
      <c r="Y40" s="23" t="s">
        <v>60</v>
      </c>
      <c r="Z40" s="23" t="s">
        <v>60</v>
      </c>
      <c r="AA40" s="31" t="s">
        <v>60</v>
      </c>
      <c r="AB40" s="31" t="s">
        <v>60</v>
      </c>
      <c r="AC40" s="23" t="s">
        <v>60</v>
      </c>
    </row>
    <row r="41">
      <c r="A41" s="23" t="s">
        <v>59</v>
      </c>
      <c r="B41" s="23" t="s">
        <v>10</v>
      </c>
      <c r="C41" s="23" t="s">
        <v>13</v>
      </c>
      <c r="D41" s="23" t="s">
        <v>68</v>
      </c>
      <c r="E41" s="23" t="s">
        <v>164</v>
      </c>
      <c r="F41" s="23" t="s">
        <v>254</v>
      </c>
      <c r="G41" s="23" t="s">
        <v>60</v>
      </c>
      <c r="H41" s="23" t="s">
        <v>291</v>
      </c>
      <c r="I41" s="28">
        <v>47691241.841880001</v>
      </c>
      <c r="J41" s="23" t="s">
        <v>2</v>
      </c>
      <c r="K41" s="28">
        <v>0</v>
      </c>
      <c r="L41" s="23" t="s">
        <v>291</v>
      </c>
      <c r="M41" s="28">
        <v>47691241.841880001</v>
      </c>
      <c r="N41" s="23" t="s">
        <v>2</v>
      </c>
      <c r="O41" s="28">
        <v>0</v>
      </c>
      <c r="P41" s="28">
        <v>47466677.278800003</v>
      </c>
      <c r="Q41" s="28">
        <v>224564.56308</v>
      </c>
      <c r="R41" s="28">
        <v>0</v>
      </c>
      <c r="S41" s="31">
        <v>0</v>
      </c>
      <c r="T41" s="23" t="s">
        <v>304</v>
      </c>
      <c r="U41" s="23" t="s">
        <v>60</v>
      </c>
      <c r="V41" s="23" t="s">
        <v>307</v>
      </c>
      <c r="W41" s="31" t="s">
        <v>60</v>
      </c>
      <c r="X41" s="31">
        <v>1</v>
      </c>
      <c r="Y41" s="23" t="s">
        <v>60</v>
      </c>
      <c r="Z41" s="23" t="s">
        <v>60</v>
      </c>
      <c r="AA41" s="31" t="s">
        <v>60</v>
      </c>
      <c r="AB41" s="31" t="s">
        <v>60</v>
      </c>
      <c r="AC41" s="23" t="s">
        <v>60</v>
      </c>
    </row>
    <row r="42">
      <c r="A42" s="23" t="s">
        <v>59</v>
      </c>
      <c r="B42" s="23" t="s">
        <v>10</v>
      </c>
      <c r="C42" s="23" t="s">
        <v>13</v>
      </c>
      <c r="D42" s="23" t="s">
        <v>68</v>
      </c>
      <c r="E42" s="23" t="s">
        <v>164</v>
      </c>
      <c r="F42" s="23" t="s">
        <v>254</v>
      </c>
      <c r="G42" s="23" t="s">
        <v>60</v>
      </c>
      <c r="H42" s="23" t="s">
        <v>291</v>
      </c>
      <c r="I42" s="28">
        <v>237406438.81656</v>
      </c>
      <c r="J42" s="23" t="s">
        <v>2</v>
      </c>
      <c r="K42" s="28">
        <v>0</v>
      </c>
      <c r="L42" s="23" t="s">
        <v>291</v>
      </c>
      <c r="M42" s="28">
        <v>237406438.81656</v>
      </c>
      <c r="N42" s="23" t="s">
        <v>2</v>
      </c>
      <c r="O42" s="28">
        <v>0</v>
      </c>
      <c r="P42" s="28">
        <v>236288527.589399993</v>
      </c>
      <c r="Q42" s="28">
        <v>1117911.22716</v>
      </c>
      <c r="R42" s="28">
        <v>0</v>
      </c>
      <c r="S42" s="31">
        <v>0</v>
      </c>
      <c r="T42" s="23" t="s">
        <v>304</v>
      </c>
      <c r="U42" s="23" t="s">
        <v>60</v>
      </c>
      <c r="V42" s="23" t="s">
        <v>307</v>
      </c>
      <c r="W42" s="31" t="s">
        <v>60</v>
      </c>
      <c r="X42" s="31">
        <v>1</v>
      </c>
      <c r="Y42" s="23" t="s">
        <v>60</v>
      </c>
      <c r="Z42" s="23" t="s">
        <v>60</v>
      </c>
      <c r="AA42" s="31" t="s">
        <v>60</v>
      </c>
      <c r="AB42" s="31" t="s">
        <v>60</v>
      </c>
      <c r="AC42" s="23" t="s">
        <v>60</v>
      </c>
    </row>
    <row r="43">
      <c r="A43" s="23" t="s">
        <v>59</v>
      </c>
      <c r="B43" s="23" t="s">
        <v>10</v>
      </c>
      <c r="C43" s="23" t="s">
        <v>13</v>
      </c>
      <c r="D43" s="23" t="s">
        <v>68</v>
      </c>
      <c r="E43" s="23" t="s">
        <v>164</v>
      </c>
      <c r="F43" s="23" t="s">
        <v>254</v>
      </c>
      <c r="G43" s="23" t="s">
        <v>60</v>
      </c>
      <c r="H43" s="23" t="s">
        <v>291</v>
      </c>
      <c r="I43" s="28">
        <v>1.4997245810039999E7</v>
      </c>
      <c r="J43" s="23" t="s">
        <v>2</v>
      </c>
      <c r="K43" s="28">
        <v>0</v>
      </c>
      <c r="L43" s="23" t="s">
        <v>291</v>
      </c>
      <c r="M43" s="28">
        <v>1.4997245810039999E7</v>
      </c>
      <c r="N43" s="23" t="s">
        <v>2</v>
      </c>
      <c r="O43" s="28">
        <v>0</v>
      </c>
      <c r="P43" s="28">
        <v>14926627.669199999</v>
      </c>
      <c r="Q43" s="28">
        <v>70618.14084</v>
      </c>
      <c r="R43" s="28">
        <v>0</v>
      </c>
      <c r="S43" s="31">
        <v>0</v>
      </c>
      <c r="T43" s="23" t="s">
        <v>304</v>
      </c>
      <c r="U43" s="23" t="s">
        <v>60</v>
      </c>
      <c r="V43" s="23" t="s">
        <v>307</v>
      </c>
      <c r="W43" s="31" t="s">
        <v>60</v>
      </c>
      <c r="X43" s="31">
        <v>1</v>
      </c>
      <c r="Y43" s="23" t="s">
        <v>60</v>
      </c>
      <c r="Z43" s="23" t="s">
        <v>60</v>
      </c>
      <c r="AA43" s="31" t="s">
        <v>60</v>
      </c>
      <c r="AB43" s="31" t="s">
        <v>60</v>
      </c>
      <c r="AC43" s="23" t="s">
        <v>60</v>
      </c>
    </row>
    <row r="44">
      <c r="A44" s="23" t="s">
        <v>59</v>
      </c>
      <c r="B44" s="23" t="s">
        <v>10</v>
      </c>
      <c r="C44" s="23" t="s">
        <v>13</v>
      </c>
      <c r="D44" s="23" t="s">
        <v>68</v>
      </c>
      <c r="E44" s="23" t="s">
        <v>164</v>
      </c>
      <c r="F44" s="23" t="s">
        <v>254</v>
      </c>
      <c r="G44" s="23" t="s">
        <v>60</v>
      </c>
      <c r="H44" s="23" t="s">
        <v>291</v>
      </c>
      <c r="I44" s="28">
        <v>6448808.8727400005</v>
      </c>
      <c r="J44" s="23" t="s">
        <v>2</v>
      </c>
      <c r="K44" s="28">
        <v>0</v>
      </c>
      <c r="L44" s="23" t="s">
        <v>291</v>
      </c>
      <c r="M44" s="28">
        <v>6448808.8727400005</v>
      </c>
      <c r="N44" s="23" t="s">
        <v>2</v>
      </c>
      <c r="O44" s="28">
        <v>0</v>
      </c>
      <c r="P44" s="28">
        <v>6418448.8836</v>
      </c>
      <c r="Q44" s="28">
        <v>30359.98914</v>
      </c>
      <c r="R44" s="28">
        <v>0</v>
      </c>
      <c r="S44" s="31">
        <v>0</v>
      </c>
      <c r="T44" s="23" t="s">
        <v>304</v>
      </c>
      <c r="U44" s="23" t="s">
        <v>60</v>
      </c>
      <c r="V44" s="23" t="s">
        <v>307</v>
      </c>
      <c r="W44" s="31" t="s">
        <v>60</v>
      </c>
      <c r="X44" s="31">
        <v>1</v>
      </c>
      <c r="Y44" s="23" t="s">
        <v>60</v>
      </c>
      <c r="Z44" s="23" t="s">
        <v>60</v>
      </c>
      <c r="AA44" s="31" t="s">
        <v>60</v>
      </c>
      <c r="AB44" s="31" t="s">
        <v>60</v>
      </c>
      <c r="AC44" s="23" t="s">
        <v>60</v>
      </c>
    </row>
    <row r="45">
      <c r="A45" s="23" t="s">
        <v>59</v>
      </c>
      <c r="B45" s="23" t="s">
        <v>10</v>
      </c>
      <c r="C45" s="23" t="s">
        <v>13</v>
      </c>
      <c r="D45" s="23" t="s">
        <v>68</v>
      </c>
      <c r="E45" s="23" t="s">
        <v>164</v>
      </c>
      <c r="F45" s="23" t="s">
        <v>254</v>
      </c>
      <c r="G45" s="23" t="s">
        <v>60</v>
      </c>
      <c r="H45" s="23" t="s">
        <v>291</v>
      </c>
      <c r="I45" s="28">
        <v>5998893.00738</v>
      </c>
      <c r="J45" s="23" t="s">
        <v>2</v>
      </c>
      <c r="K45" s="28">
        <v>0</v>
      </c>
      <c r="L45" s="23" t="s">
        <v>291</v>
      </c>
      <c r="M45" s="28">
        <v>5998893.00738</v>
      </c>
      <c r="N45" s="23" t="s">
        <v>2</v>
      </c>
      <c r="O45" s="28">
        <v>0</v>
      </c>
      <c r="P45" s="28">
        <v>5970651.375</v>
      </c>
      <c r="Q45" s="28">
        <v>28241.63238</v>
      </c>
      <c r="R45" s="28">
        <v>0</v>
      </c>
      <c r="S45" s="31">
        <v>0</v>
      </c>
      <c r="T45" s="23" t="s">
        <v>304</v>
      </c>
      <c r="U45" s="23" t="s">
        <v>60</v>
      </c>
      <c r="V45" s="23" t="s">
        <v>307</v>
      </c>
      <c r="W45" s="31" t="s">
        <v>60</v>
      </c>
      <c r="X45" s="31">
        <v>1</v>
      </c>
      <c r="Y45" s="23" t="s">
        <v>60</v>
      </c>
      <c r="Z45" s="23" t="s">
        <v>60</v>
      </c>
      <c r="AA45" s="31" t="s">
        <v>60</v>
      </c>
      <c r="AB45" s="31" t="s">
        <v>60</v>
      </c>
      <c r="AC45" s="23" t="s">
        <v>60</v>
      </c>
    </row>
    <row r="46">
      <c r="A46" s="23" t="s">
        <v>59</v>
      </c>
      <c r="B46" s="23" t="s">
        <v>10</v>
      </c>
      <c r="C46" s="23" t="s">
        <v>13</v>
      </c>
      <c r="D46" s="23" t="s">
        <v>68</v>
      </c>
      <c r="E46" s="23" t="s">
        <v>164</v>
      </c>
      <c r="F46" s="23" t="s">
        <v>254</v>
      </c>
      <c r="G46" s="23" t="s">
        <v>60</v>
      </c>
      <c r="H46" s="23" t="s">
        <v>291</v>
      </c>
      <c r="I46" s="28">
        <v>11997795.388019999</v>
      </c>
      <c r="J46" s="23" t="s">
        <v>2</v>
      </c>
      <c r="K46" s="28">
        <v>0</v>
      </c>
      <c r="L46" s="23" t="s">
        <v>291</v>
      </c>
      <c r="M46" s="28">
        <v>11997795.388019999</v>
      </c>
      <c r="N46" s="23" t="s">
        <v>2</v>
      </c>
      <c r="O46" s="28">
        <v>0</v>
      </c>
      <c r="P46" s="28">
        <v>11941302.75</v>
      </c>
      <c r="Q46" s="28">
        <v>56492.63802</v>
      </c>
      <c r="R46" s="28">
        <v>0</v>
      </c>
      <c r="S46" s="31">
        <v>0</v>
      </c>
      <c r="T46" s="23" t="s">
        <v>304</v>
      </c>
      <c r="U46" s="23" t="s">
        <v>60</v>
      </c>
      <c r="V46" s="23" t="s">
        <v>307</v>
      </c>
      <c r="W46" s="31" t="s">
        <v>60</v>
      </c>
      <c r="X46" s="31">
        <v>1</v>
      </c>
      <c r="Y46" s="23" t="s">
        <v>60</v>
      </c>
      <c r="Z46" s="23" t="s">
        <v>60</v>
      </c>
      <c r="AA46" s="31" t="s">
        <v>60</v>
      </c>
      <c r="AB46" s="31" t="s">
        <v>60</v>
      </c>
      <c r="AC46" s="23" t="s">
        <v>60</v>
      </c>
    </row>
    <row r="47">
      <c r="A47" s="23" t="s">
        <v>59</v>
      </c>
      <c r="B47" s="23" t="s">
        <v>10</v>
      </c>
      <c r="C47" s="23" t="s">
        <v>13</v>
      </c>
      <c r="D47" s="23" t="s">
        <v>68</v>
      </c>
      <c r="E47" s="23" t="s">
        <v>164</v>
      </c>
      <c r="F47" s="23" t="s">
        <v>254</v>
      </c>
      <c r="G47" s="23" t="s">
        <v>60</v>
      </c>
      <c r="H47" s="23" t="s">
        <v>291</v>
      </c>
      <c r="I47" s="28">
        <v>1.4997245810039999E7</v>
      </c>
      <c r="J47" s="23" t="s">
        <v>2</v>
      </c>
      <c r="K47" s="28">
        <v>0</v>
      </c>
      <c r="L47" s="23" t="s">
        <v>291</v>
      </c>
      <c r="M47" s="28">
        <v>1.4997245810039999E7</v>
      </c>
      <c r="N47" s="23" t="s">
        <v>2</v>
      </c>
      <c r="O47" s="28">
        <v>0</v>
      </c>
      <c r="P47" s="28">
        <v>14926627.669199999</v>
      </c>
      <c r="Q47" s="28">
        <v>70618.14084</v>
      </c>
      <c r="R47" s="28">
        <v>0</v>
      </c>
      <c r="S47" s="31">
        <v>0</v>
      </c>
      <c r="T47" s="23" t="s">
        <v>304</v>
      </c>
      <c r="U47" s="23" t="s">
        <v>60</v>
      </c>
      <c r="V47" s="23" t="s">
        <v>307</v>
      </c>
      <c r="W47" s="31" t="s">
        <v>60</v>
      </c>
      <c r="X47" s="31">
        <v>1</v>
      </c>
      <c r="Y47" s="23" t="s">
        <v>60</v>
      </c>
      <c r="Z47" s="23" t="s">
        <v>60</v>
      </c>
      <c r="AA47" s="31" t="s">
        <v>60</v>
      </c>
      <c r="AB47" s="31" t="s">
        <v>60</v>
      </c>
      <c r="AC47" s="23" t="s">
        <v>60</v>
      </c>
    </row>
    <row r="48">
      <c r="A48" s="23" t="s">
        <v>59</v>
      </c>
      <c r="B48" s="23" t="s">
        <v>10</v>
      </c>
      <c r="C48" s="23" t="s">
        <v>13</v>
      </c>
      <c r="D48" s="23" t="s">
        <v>69</v>
      </c>
      <c r="E48" s="23" t="s">
        <v>165</v>
      </c>
      <c r="F48" s="23" t="s">
        <v>255</v>
      </c>
      <c r="G48" s="23" t="s">
        <v>60</v>
      </c>
      <c r="H48" s="23" t="s">
        <v>291</v>
      </c>
      <c r="I48" s="28">
        <v>24553296.672839999</v>
      </c>
      <c r="J48" s="23" t="s">
        <v>2</v>
      </c>
      <c r="K48" s="28">
        <v>0</v>
      </c>
      <c r="L48" s="23" t="s">
        <v>291</v>
      </c>
      <c r="M48" s="28">
        <v>24553296.672839999</v>
      </c>
      <c r="N48" s="23" t="s">
        <v>2</v>
      </c>
      <c r="O48" s="28">
        <v>0</v>
      </c>
      <c r="P48" s="28">
        <v>24357929.660999998</v>
      </c>
      <c r="Q48" s="28">
        <v>195367.01184</v>
      </c>
      <c r="R48" s="28">
        <v>0</v>
      </c>
      <c r="S48" s="31">
        <v>0</v>
      </c>
      <c r="T48" s="23" t="s">
        <v>304</v>
      </c>
      <c r="U48" s="23" t="s">
        <v>60</v>
      </c>
      <c r="V48" s="23" t="s">
        <v>307</v>
      </c>
      <c r="W48" s="31" t="s">
        <v>60</v>
      </c>
      <c r="X48" s="31">
        <v>1</v>
      </c>
      <c r="Y48" s="23" t="s">
        <v>60</v>
      </c>
      <c r="Z48" s="23" t="s">
        <v>60</v>
      </c>
      <c r="AA48" s="31" t="s">
        <v>60</v>
      </c>
      <c r="AB48" s="31" t="s">
        <v>60</v>
      </c>
      <c r="AC48" s="23" t="s">
        <v>60</v>
      </c>
    </row>
    <row r="49">
      <c r="A49" s="23" t="s">
        <v>59</v>
      </c>
      <c r="B49" s="23" t="s">
        <v>10</v>
      </c>
      <c r="C49" s="23" t="s">
        <v>13</v>
      </c>
      <c r="D49" s="23" t="s">
        <v>69</v>
      </c>
      <c r="E49" s="23" t="s">
        <v>165</v>
      </c>
      <c r="F49" s="23" t="s">
        <v>255</v>
      </c>
      <c r="G49" s="23" t="s">
        <v>60</v>
      </c>
      <c r="H49" s="23" t="s">
        <v>291</v>
      </c>
      <c r="I49" s="28">
        <v>41018449.701840006</v>
      </c>
      <c r="J49" s="23" t="s">
        <v>2</v>
      </c>
      <c r="K49" s="28">
        <v>0</v>
      </c>
      <c r="L49" s="23" t="s">
        <v>291</v>
      </c>
      <c r="M49" s="28">
        <v>41018449.701840006</v>
      </c>
      <c r="N49" s="23" t="s">
        <v>2</v>
      </c>
      <c r="O49" s="28">
        <v>0</v>
      </c>
      <c r="P49" s="28">
        <v>40692072.174000002</v>
      </c>
      <c r="Q49" s="28">
        <v>326377.52784</v>
      </c>
      <c r="R49" s="28">
        <v>0</v>
      </c>
      <c r="S49" s="31">
        <v>0</v>
      </c>
      <c r="T49" s="23" t="s">
        <v>304</v>
      </c>
      <c r="U49" s="23" t="s">
        <v>60</v>
      </c>
      <c r="V49" s="23" t="s">
        <v>307</v>
      </c>
      <c r="W49" s="31" t="s">
        <v>60</v>
      </c>
      <c r="X49" s="31">
        <v>1</v>
      </c>
      <c r="Y49" s="23" t="s">
        <v>60</v>
      </c>
      <c r="Z49" s="23" t="s">
        <v>60</v>
      </c>
      <c r="AA49" s="31" t="s">
        <v>60</v>
      </c>
      <c r="AB49" s="31" t="s">
        <v>60</v>
      </c>
      <c r="AC49" s="23" t="s">
        <v>60</v>
      </c>
    </row>
    <row r="50">
      <c r="A50" s="23" t="s">
        <v>59</v>
      </c>
      <c r="B50" s="23" t="s">
        <v>10</v>
      </c>
      <c r="C50" s="23" t="s">
        <v>13</v>
      </c>
      <c r="D50" s="23" t="s">
        <v>69</v>
      </c>
      <c r="E50" s="23" t="s">
        <v>165</v>
      </c>
      <c r="F50" s="23" t="s">
        <v>255</v>
      </c>
      <c r="G50" s="23" t="s">
        <v>60</v>
      </c>
      <c r="H50" s="23" t="s">
        <v>291</v>
      </c>
      <c r="I50" s="28">
        <v>46795704.293520004</v>
      </c>
      <c r="J50" s="23" t="s">
        <v>2</v>
      </c>
      <c r="K50" s="28">
        <v>0</v>
      </c>
      <c r="L50" s="23" t="s">
        <v>291</v>
      </c>
      <c r="M50" s="28">
        <v>46795704.293520004</v>
      </c>
      <c r="N50" s="23" t="s">
        <v>2</v>
      </c>
      <c r="O50" s="28">
        <v>0</v>
      </c>
      <c r="P50" s="28">
        <v>46423350.464400001</v>
      </c>
      <c r="Q50" s="28">
        <v>372353.82912</v>
      </c>
      <c r="R50" s="28">
        <v>0</v>
      </c>
      <c r="S50" s="31">
        <v>0</v>
      </c>
      <c r="T50" s="23" t="s">
        <v>304</v>
      </c>
      <c r="U50" s="23" t="s">
        <v>60</v>
      </c>
      <c r="V50" s="23" t="s">
        <v>307</v>
      </c>
      <c r="W50" s="31" t="s">
        <v>60</v>
      </c>
      <c r="X50" s="31">
        <v>1</v>
      </c>
      <c r="Y50" s="23" t="s">
        <v>60</v>
      </c>
      <c r="Z50" s="23" t="s">
        <v>60</v>
      </c>
      <c r="AA50" s="31" t="s">
        <v>60</v>
      </c>
      <c r="AB50" s="31" t="s">
        <v>60</v>
      </c>
      <c r="AC50" s="23" t="s">
        <v>60</v>
      </c>
    </row>
    <row r="51">
      <c r="A51" s="23" t="s">
        <v>59</v>
      </c>
      <c r="B51" s="23" t="s">
        <v>10</v>
      </c>
      <c r="C51" s="23" t="s">
        <v>13</v>
      </c>
      <c r="D51" s="23" t="s">
        <v>69</v>
      </c>
      <c r="E51" s="23" t="s">
        <v>165</v>
      </c>
      <c r="F51" s="23" t="s">
        <v>255</v>
      </c>
      <c r="G51" s="23" t="s">
        <v>60</v>
      </c>
      <c r="H51" s="23" t="s">
        <v>291</v>
      </c>
      <c r="I51" s="28">
        <v>9099146.233320002</v>
      </c>
      <c r="J51" s="23" t="s">
        <v>2</v>
      </c>
      <c r="K51" s="28">
        <v>0</v>
      </c>
      <c r="L51" s="23" t="s">
        <v>291</v>
      </c>
      <c r="M51" s="28">
        <v>9099146.233320002</v>
      </c>
      <c r="N51" s="23" t="s">
        <v>2</v>
      </c>
      <c r="O51" s="28">
        <v>0</v>
      </c>
      <c r="P51" s="28">
        <v>9026761.309800001</v>
      </c>
      <c r="Q51" s="28">
        <v>72384.92352</v>
      </c>
      <c r="R51" s="28">
        <v>0</v>
      </c>
      <c r="S51" s="31">
        <v>0</v>
      </c>
      <c r="T51" s="23" t="s">
        <v>304</v>
      </c>
      <c r="U51" s="23" t="s">
        <v>60</v>
      </c>
      <c r="V51" s="23" t="s">
        <v>307</v>
      </c>
      <c r="W51" s="31" t="s">
        <v>60</v>
      </c>
      <c r="X51" s="31">
        <v>1</v>
      </c>
      <c r="Y51" s="23" t="s">
        <v>60</v>
      </c>
      <c r="Z51" s="23" t="s">
        <v>60</v>
      </c>
      <c r="AA51" s="31" t="s">
        <v>60</v>
      </c>
      <c r="AB51" s="31" t="s">
        <v>60</v>
      </c>
      <c r="AC51" s="23" t="s">
        <v>60</v>
      </c>
    </row>
    <row r="52">
      <c r="A52" s="23" t="s">
        <v>59</v>
      </c>
      <c r="B52" s="23" t="s">
        <v>10</v>
      </c>
      <c r="C52" s="23" t="s">
        <v>13</v>
      </c>
      <c r="D52" s="23" t="s">
        <v>69</v>
      </c>
      <c r="E52" s="23" t="s">
        <v>165</v>
      </c>
      <c r="F52" s="23" t="s">
        <v>255</v>
      </c>
      <c r="G52" s="23" t="s">
        <v>60</v>
      </c>
      <c r="H52" s="23" t="s">
        <v>291</v>
      </c>
      <c r="I52" s="28">
        <v>46940147.766719997</v>
      </c>
      <c r="J52" s="23" t="s">
        <v>2</v>
      </c>
      <c r="K52" s="28">
        <v>0</v>
      </c>
      <c r="L52" s="23" t="s">
        <v>291</v>
      </c>
      <c r="M52" s="28">
        <v>46940147.766719997</v>
      </c>
      <c r="N52" s="23" t="s">
        <v>2</v>
      </c>
      <c r="O52" s="28">
        <v>0</v>
      </c>
      <c r="P52" s="28">
        <v>46566632.267999999</v>
      </c>
      <c r="Q52" s="28">
        <v>373515.49872</v>
      </c>
      <c r="R52" s="28">
        <v>0</v>
      </c>
      <c r="S52" s="31">
        <v>0</v>
      </c>
      <c r="T52" s="23" t="s">
        <v>304</v>
      </c>
      <c r="U52" s="23" t="s">
        <v>60</v>
      </c>
      <c r="V52" s="23" t="s">
        <v>307</v>
      </c>
      <c r="W52" s="31" t="s">
        <v>60</v>
      </c>
      <c r="X52" s="31">
        <v>1</v>
      </c>
      <c r="Y52" s="23" t="s">
        <v>60</v>
      </c>
      <c r="Z52" s="23" t="s">
        <v>60</v>
      </c>
      <c r="AA52" s="31" t="s">
        <v>60</v>
      </c>
      <c r="AB52" s="31" t="s">
        <v>60</v>
      </c>
      <c r="AC52" s="23" t="s">
        <v>60</v>
      </c>
    </row>
    <row r="53">
      <c r="A53" s="23" t="s">
        <v>59</v>
      </c>
      <c r="B53" s="23" t="s">
        <v>10</v>
      </c>
      <c r="C53" s="23" t="s">
        <v>13</v>
      </c>
      <c r="D53" s="23" t="s">
        <v>69</v>
      </c>
      <c r="E53" s="23" t="s">
        <v>165</v>
      </c>
      <c r="F53" s="23" t="s">
        <v>255</v>
      </c>
      <c r="G53" s="23" t="s">
        <v>60</v>
      </c>
      <c r="H53" s="23" t="s">
        <v>291</v>
      </c>
      <c r="I53" s="28">
        <v>28886244.070320003</v>
      </c>
      <c r="J53" s="23" t="s">
        <v>2</v>
      </c>
      <c r="K53" s="28">
        <v>0</v>
      </c>
      <c r="L53" s="23" t="s">
        <v>291</v>
      </c>
      <c r="M53" s="28">
        <v>28886244.070320003</v>
      </c>
      <c r="N53" s="23" t="s">
        <v>2</v>
      </c>
      <c r="O53" s="28">
        <v>0</v>
      </c>
      <c r="P53" s="28">
        <v>28656388.378800001</v>
      </c>
      <c r="Q53" s="28">
        <v>229855.69152</v>
      </c>
      <c r="R53" s="28">
        <v>0</v>
      </c>
      <c r="S53" s="31">
        <v>0</v>
      </c>
      <c r="T53" s="23" t="s">
        <v>304</v>
      </c>
      <c r="U53" s="23" t="s">
        <v>60</v>
      </c>
      <c r="V53" s="23" t="s">
        <v>307</v>
      </c>
      <c r="W53" s="31" t="s">
        <v>60</v>
      </c>
      <c r="X53" s="31">
        <v>1</v>
      </c>
      <c r="Y53" s="23" t="s">
        <v>60</v>
      </c>
      <c r="Z53" s="23" t="s">
        <v>60</v>
      </c>
      <c r="AA53" s="31" t="s">
        <v>60</v>
      </c>
      <c r="AB53" s="31" t="s">
        <v>60</v>
      </c>
      <c r="AC53" s="23" t="s">
        <v>60</v>
      </c>
    </row>
    <row r="54">
      <c r="A54" s="23" t="s">
        <v>59</v>
      </c>
      <c r="B54" s="23" t="s">
        <v>10</v>
      </c>
      <c r="C54" s="23" t="s">
        <v>13</v>
      </c>
      <c r="D54" s="23" t="s">
        <v>69</v>
      </c>
      <c r="E54" s="23" t="s">
        <v>165</v>
      </c>
      <c r="F54" s="23" t="s">
        <v>255</v>
      </c>
      <c r="G54" s="23" t="s">
        <v>60</v>
      </c>
      <c r="H54" s="23" t="s">
        <v>291</v>
      </c>
      <c r="I54" s="28">
        <v>31341553.854000002</v>
      </c>
      <c r="J54" s="23" t="s">
        <v>2</v>
      </c>
      <c r="K54" s="28">
        <v>0</v>
      </c>
      <c r="L54" s="23" t="s">
        <v>291</v>
      </c>
      <c r="M54" s="28">
        <v>31341553.854000002</v>
      </c>
      <c r="N54" s="23" t="s">
        <v>2</v>
      </c>
      <c r="O54" s="28">
        <v>0</v>
      </c>
      <c r="P54" s="28">
        <v>31092182.113200001</v>
      </c>
      <c r="Q54" s="28">
        <v>249371.7408</v>
      </c>
      <c r="R54" s="28">
        <v>0</v>
      </c>
      <c r="S54" s="31">
        <v>0</v>
      </c>
      <c r="T54" s="23" t="s">
        <v>304</v>
      </c>
      <c r="U54" s="23" t="s">
        <v>60</v>
      </c>
      <c r="V54" s="23" t="s">
        <v>307</v>
      </c>
      <c r="W54" s="31" t="s">
        <v>60</v>
      </c>
      <c r="X54" s="31">
        <v>1</v>
      </c>
      <c r="Y54" s="23" t="s">
        <v>60</v>
      </c>
      <c r="Z54" s="23" t="s">
        <v>60</v>
      </c>
      <c r="AA54" s="31" t="s">
        <v>60</v>
      </c>
      <c r="AB54" s="31" t="s">
        <v>60</v>
      </c>
      <c r="AC54" s="23" t="s">
        <v>60</v>
      </c>
    </row>
    <row r="55">
      <c r="A55" s="23" t="s">
        <v>59</v>
      </c>
      <c r="B55" s="23" t="s">
        <v>10</v>
      </c>
      <c r="C55" s="23" t="s">
        <v>13</v>
      </c>
      <c r="D55" s="23" t="s">
        <v>70</v>
      </c>
      <c r="E55" s="23" t="s">
        <v>166</v>
      </c>
      <c r="F55" s="23" t="s">
        <v>256</v>
      </c>
      <c r="G55" s="23" t="s">
        <v>60</v>
      </c>
      <c r="H55" s="23" t="s">
        <v>291</v>
      </c>
      <c r="I55" s="28">
        <v>29616575.29896</v>
      </c>
      <c r="J55" s="23" t="s">
        <v>2</v>
      </c>
      <c r="K55" s="28">
        <v>0</v>
      </c>
      <c r="L55" s="23" t="s">
        <v>291</v>
      </c>
      <c r="M55" s="28">
        <v>29616575.29896</v>
      </c>
      <c r="N55" s="23" t="s">
        <v>2</v>
      </c>
      <c r="O55" s="28">
        <v>0</v>
      </c>
      <c r="P55" s="28">
        <v>29501241.790800001</v>
      </c>
      <c r="Q55" s="28">
        <v>115333.50816</v>
      </c>
      <c r="R55" s="28">
        <v>0</v>
      </c>
      <c r="S55" s="31">
        <v>0</v>
      </c>
      <c r="T55" s="23" t="s">
        <v>304</v>
      </c>
      <c r="U55" s="23" t="s">
        <v>60</v>
      </c>
      <c r="V55" s="23" t="s">
        <v>307</v>
      </c>
      <c r="W55" s="31" t="s">
        <v>60</v>
      </c>
      <c r="X55" s="31">
        <v>1</v>
      </c>
      <c r="Y55" s="23" t="s">
        <v>60</v>
      </c>
      <c r="Z55" s="23" t="s">
        <v>60</v>
      </c>
      <c r="AA55" s="31" t="s">
        <v>60</v>
      </c>
      <c r="AB55" s="31" t="s">
        <v>60</v>
      </c>
      <c r="AC55" s="23" t="s">
        <v>60</v>
      </c>
    </row>
    <row r="56">
      <c r="A56" s="23" t="s">
        <v>59</v>
      </c>
      <c r="B56" s="23" t="s">
        <v>10</v>
      </c>
      <c r="C56" s="23" t="s">
        <v>13</v>
      </c>
      <c r="D56" s="23" t="s">
        <v>70</v>
      </c>
      <c r="E56" s="23" t="s">
        <v>166</v>
      </c>
      <c r="F56" s="23" t="s">
        <v>256</v>
      </c>
      <c r="G56" s="23" t="s">
        <v>60</v>
      </c>
      <c r="H56" s="23" t="s">
        <v>291</v>
      </c>
      <c r="I56" s="28">
        <v>17539914.684240002</v>
      </c>
      <c r="J56" s="23" t="s">
        <v>2</v>
      </c>
      <c r="K56" s="28">
        <v>0</v>
      </c>
      <c r="L56" s="23" t="s">
        <v>291</v>
      </c>
      <c r="M56" s="28">
        <v>17539914.684240002</v>
      </c>
      <c r="N56" s="23" t="s">
        <v>2</v>
      </c>
      <c r="O56" s="28">
        <v>0</v>
      </c>
      <c r="P56" s="28">
        <v>17471609.126400001</v>
      </c>
      <c r="Q56" s="28">
        <v>68305.55784</v>
      </c>
      <c r="R56" s="28">
        <v>0</v>
      </c>
      <c r="S56" s="31">
        <v>0</v>
      </c>
      <c r="T56" s="23" t="s">
        <v>304</v>
      </c>
      <c r="U56" s="23" t="s">
        <v>60</v>
      </c>
      <c r="V56" s="23" t="s">
        <v>307</v>
      </c>
      <c r="W56" s="31" t="s">
        <v>60</v>
      </c>
      <c r="X56" s="31">
        <v>1</v>
      </c>
      <c r="Y56" s="23" t="s">
        <v>60</v>
      </c>
      <c r="Z56" s="23" t="s">
        <v>60</v>
      </c>
      <c r="AA56" s="31" t="s">
        <v>60</v>
      </c>
      <c r="AB56" s="31" t="s">
        <v>60</v>
      </c>
      <c r="AC56" s="23" t="s">
        <v>60</v>
      </c>
    </row>
    <row r="57">
      <c r="A57" s="23" t="s">
        <v>59</v>
      </c>
      <c r="B57" s="23" t="s">
        <v>10</v>
      </c>
      <c r="C57" s="23" t="s">
        <v>13</v>
      </c>
      <c r="D57" s="23" t="s">
        <v>70</v>
      </c>
      <c r="E57" s="23" t="s">
        <v>166</v>
      </c>
      <c r="F57" s="23" t="s">
        <v>256</v>
      </c>
      <c r="G57" s="23" t="s">
        <v>60</v>
      </c>
      <c r="H57" s="23" t="s">
        <v>291</v>
      </c>
      <c r="I57" s="28">
        <v>8626181.36796</v>
      </c>
      <c r="J57" s="23" t="s">
        <v>2</v>
      </c>
      <c r="K57" s="28">
        <v>0</v>
      </c>
      <c r="L57" s="23" t="s">
        <v>291</v>
      </c>
      <c r="M57" s="28">
        <v>8626181.36796</v>
      </c>
      <c r="N57" s="23" t="s">
        <v>2</v>
      </c>
      <c r="O57" s="28">
        <v>0</v>
      </c>
      <c r="P57" s="28">
        <v>8592594.979800001</v>
      </c>
      <c r="Q57" s="28">
        <v>33586.38816</v>
      </c>
      <c r="R57" s="28">
        <v>0</v>
      </c>
      <c r="S57" s="31">
        <v>0</v>
      </c>
      <c r="T57" s="23" t="s">
        <v>304</v>
      </c>
      <c r="U57" s="23" t="s">
        <v>60</v>
      </c>
      <c r="V57" s="23" t="s">
        <v>307</v>
      </c>
      <c r="W57" s="31" t="s">
        <v>60</v>
      </c>
      <c r="X57" s="31">
        <v>1</v>
      </c>
      <c r="Y57" s="23" t="s">
        <v>60</v>
      </c>
      <c r="Z57" s="23" t="s">
        <v>60</v>
      </c>
      <c r="AA57" s="31" t="s">
        <v>60</v>
      </c>
      <c r="AB57" s="31" t="s">
        <v>60</v>
      </c>
      <c r="AC57" s="23" t="s">
        <v>60</v>
      </c>
    </row>
    <row r="58">
      <c r="A58" s="23" t="s">
        <v>59</v>
      </c>
      <c r="B58" s="23" t="s">
        <v>10</v>
      </c>
      <c r="C58" s="23" t="s">
        <v>13</v>
      </c>
      <c r="D58" s="23" t="s">
        <v>70</v>
      </c>
      <c r="E58" s="23" t="s">
        <v>166</v>
      </c>
      <c r="F58" s="23" t="s">
        <v>256</v>
      </c>
      <c r="G58" s="23" t="s">
        <v>60</v>
      </c>
      <c r="H58" s="23" t="s">
        <v>291</v>
      </c>
      <c r="I58" s="28">
        <v>5607012.52644</v>
      </c>
      <c r="J58" s="23" t="s">
        <v>2</v>
      </c>
      <c r="K58" s="28">
        <v>0</v>
      </c>
      <c r="L58" s="23" t="s">
        <v>291</v>
      </c>
      <c r="M58" s="28">
        <v>5607012.52644</v>
      </c>
      <c r="N58" s="23" t="s">
        <v>2</v>
      </c>
      <c r="O58" s="28">
        <v>0</v>
      </c>
      <c r="P58" s="28">
        <v>5585186.0454</v>
      </c>
      <c r="Q58" s="28">
        <v>21826.48104</v>
      </c>
      <c r="R58" s="28">
        <v>0</v>
      </c>
      <c r="S58" s="31">
        <v>0</v>
      </c>
      <c r="T58" s="23" t="s">
        <v>304</v>
      </c>
      <c r="U58" s="23" t="s">
        <v>60</v>
      </c>
      <c r="V58" s="23" t="s">
        <v>307</v>
      </c>
      <c r="W58" s="31" t="s">
        <v>60</v>
      </c>
      <c r="X58" s="31">
        <v>1</v>
      </c>
      <c r="Y58" s="23" t="s">
        <v>60</v>
      </c>
      <c r="Z58" s="23" t="s">
        <v>60</v>
      </c>
      <c r="AA58" s="31" t="s">
        <v>60</v>
      </c>
      <c r="AB58" s="31" t="s">
        <v>60</v>
      </c>
      <c r="AC58" s="23" t="s">
        <v>60</v>
      </c>
    </row>
    <row r="59">
      <c r="A59" s="23" t="s">
        <v>59</v>
      </c>
      <c r="B59" s="23" t="s">
        <v>10</v>
      </c>
      <c r="C59" s="23" t="s">
        <v>13</v>
      </c>
      <c r="D59" s="23" t="s">
        <v>70</v>
      </c>
      <c r="E59" s="23" t="s">
        <v>166</v>
      </c>
      <c r="F59" s="23" t="s">
        <v>256</v>
      </c>
      <c r="G59" s="23" t="s">
        <v>60</v>
      </c>
      <c r="H59" s="23" t="s">
        <v>291</v>
      </c>
      <c r="I59" s="28">
        <v>42699629.932439998</v>
      </c>
      <c r="J59" s="23" t="s">
        <v>2</v>
      </c>
      <c r="K59" s="28">
        <v>0</v>
      </c>
      <c r="L59" s="23" t="s">
        <v>291</v>
      </c>
      <c r="M59" s="28">
        <v>42699629.932439998</v>
      </c>
      <c r="N59" s="23" t="s">
        <v>2</v>
      </c>
      <c r="O59" s="28">
        <v>0</v>
      </c>
      <c r="P59" s="28">
        <v>42533344.612199999</v>
      </c>
      <c r="Q59" s="28">
        <v>166285.32024</v>
      </c>
      <c r="R59" s="28">
        <v>0</v>
      </c>
      <c r="S59" s="31">
        <v>0</v>
      </c>
      <c r="T59" s="23" t="s">
        <v>304</v>
      </c>
      <c r="U59" s="23" t="s">
        <v>60</v>
      </c>
      <c r="V59" s="23" t="s">
        <v>307</v>
      </c>
      <c r="W59" s="31" t="s">
        <v>60</v>
      </c>
      <c r="X59" s="31">
        <v>1</v>
      </c>
      <c r="Y59" s="23" t="s">
        <v>60</v>
      </c>
      <c r="Z59" s="23" t="s">
        <v>60</v>
      </c>
      <c r="AA59" s="31" t="s">
        <v>60</v>
      </c>
      <c r="AB59" s="31" t="s">
        <v>60</v>
      </c>
      <c r="AC59" s="23" t="s">
        <v>60</v>
      </c>
    </row>
    <row r="60">
      <c r="A60" s="23" t="s">
        <v>59</v>
      </c>
      <c r="B60" s="23" t="s">
        <v>10</v>
      </c>
      <c r="C60" s="23" t="s">
        <v>13</v>
      </c>
      <c r="D60" s="23" t="s">
        <v>70</v>
      </c>
      <c r="E60" s="23" t="s">
        <v>166</v>
      </c>
      <c r="F60" s="23" t="s">
        <v>256</v>
      </c>
      <c r="G60" s="23" t="s">
        <v>60</v>
      </c>
      <c r="H60" s="23" t="s">
        <v>291</v>
      </c>
      <c r="I60" s="28">
        <v>5319472.25628</v>
      </c>
      <c r="J60" s="23" t="s">
        <v>2</v>
      </c>
      <c r="K60" s="28">
        <v>0</v>
      </c>
      <c r="L60" s="23" t="s">
        <v>291</v>
      </c>
      <c r="M60" s="28">
        <v>5319472.25628</v>
      </c>
      <c r="N60" s="23" t="s">
        <v>2</v>
      </c>
      <c r="O60" s="28">
        <v>0</v>
      </c>
      <c r="P60" s="28">
        <v>5298766.8786</v>
      </c>
      <c r="Q60" s="28">
        <v>20705.37768</v>
      </c>
      <c r="R60" s="28">
        <v>0</v>
      </c>
      <c r="S60" s="31">
        <v>0</v>
      </c>
      <c r="T60" s="23" t="s">
        <v>304</v>
      </c>
      <c r="U60" s="23" t="s">
        <v>60</v>
      </c>
      <c r="V60" s="23" t="s">
        <v>307</v>
      </c>
      <c r="W60" s="31" t="s">
        <v>60</v>
      </c>
      <c r="X60" s="31">
        <v>1</v>
      </c>
      <c r="Y60" s="23" t="s">
        <v>60</v>
      </c>
      <c r="Z60" s="23" t="s">
        <v>60</v>
      </c>
      <c r="AA60" s="31" t="s">
        <v>60</v>
      </c>
      <c r="AB60" s="31" t="s">
        <v>60</v>
      </c>
      <c r="AC60" s="23" t="s">
        <v>60</v>
      </c>
    </row>
    <row r="61">
      <c r="A61" s="23" t="s">
        <v>59</v>
      </c>
      <c r="B61" s="23" t="s">
        <v>10</v>
      </c>
      <c r="C61" s="23" t="s">
        <v>13</v>
      </c>
      <c r="D61" s="23" t="s">
        <v>70</v>
      </c>
      <c r="E61" s="23" t="s">
        <v>166</v>
      </c>
      <c r="F61" s="23" t="s">
        <v>256</v>
      </c>
      <c r="G61" s="23" t="s">
        <v>60</v>
      </c>
      <c r="H61" s="23" t="s">
        <v>291</v>
      </c>
      <c r="I61" s="28">
        <v>9057491.7732</v>
      </c>
      <c r="J61" s="23" t="s">
        <v>2</v>
      </c>
      <c r="K61" s="28">
        <v>0</v>
      </c>
      <c r="L61" s="23" t="s">
        <v>291</v>
      </c>
      <c r="M61" s="28">
        <v>9057491.7732</v>
      </c>
      <c r="N61" s="23" t="s">
        <v>2</v>
      </c>
      <c r="O61" s="28">
        <v>0</v>
      </c>
      <c r="P61" s="28">
        <v>9022223.73</v>
      </c>
      <c r="Q61" s="28">
        <v>35268.0432</v>
      </c>
      <c r="R61" s="28">
        <v>0</v>
      </c>
      <c r="S61" s="31">
        <v>0</v>
      </c>
      <c r="T61" s="23" t="s">
        <v>304</v>
      </c>
      <c r="U61" s="23" t="s">
        <v>60</v>
      </c>
      <c r="V61" s="23" t="s">
        <v>307</v>
      </c>
      <c r="W61" s="31" t="s">
        <v>60</v>
      </c>
      <c r="X61" s="31">
        <v>1</v>
      </c>
      <c r="Y61" s="23" t="s">
        <v>60</v>
      </c>
      <c r="Z61" s="23" t="s">
        <v>60</v>
      </c>
      <c r="AA61" s="31" t="s">
        <v>60</v>
      </c>
      <c r="AB61" s="31" t="s">
        <v>60</v>
      </c>
      <c r="AC61" s="23" t="s">
        <v>60</v>
      </c>
    </row>
    <row r="62">
      <c r="A62" s="23" t="s">
        <v>59</v>
      </c>
      <c r="B62" s="23" t="s">
        <v>10</v>
      </c>
      <c r="C62" s="23" t="s">
        <v>13</v>
      </c>
      <c r="D62" s="23" t="s">
        <v>70</v>
      </c>
      <c r="E62" s="23" t="s">
        <v>166</v>
      </c>
      <c r="F62" s="23" t="s">
        <v>256</v>
      </c>
      <c r="G62" s="23" t="s">
        <v>60</v>
      </c>
      <c r="H62" s="23" t="s">
        <v>291</v>
      </c>
      <c r="I62" s="28">
        <v>18690067.15992</v>
      </c>
      <c r="J62" s="23" t="s">
        <v>2</v>
      </c>
      <c r="K62" s="28">
        <v>0</v>
      </c>
      <c r="L62" s="23" t="s">
        <v>291</v>
      </c>
      <c r="M62" s="28">
        <v>18690067.15992</v>
      </c>
      <c r="N62" s="23" t="s">
        <v>2</v>
      </c>
      <c r="O62" s="28">
        <v>0</v>
      </c>
      <c r="P62" s="28">
        <v>18617288.866799999</v>
      </c>
      <c r="Q62" s="28">
        <v>72778.29312</v>
      </c>
      <c r="R62" s="28">
        <v>0</v>
      </c>
      <c r="S62" s="31">
        <v>0</v>
      </c>
      <c r="T62" s="23" t="s">
        <v>304</v>
      </c>
      <c r="U62" s="23" t="s">
        <v>60</v>
      </c>
      <c r="V62" s="23" t="s">
        <v>307</v>
      </c>
      <c r="W62" s="31" t="s">
        <v>60</v>
      </c>
      <c r="X62" s="31">
        <v>1</v>
      </c>
      <c r="Y62" s="23" t="s">
        <v>60</v>
      </c>
      <c r="Z62" s="23" t="s">
        <v>60</v>
      </c>
      <c r="AA62" s="31" t="s">
        <v>60</v>
      </c>
      <c r="AB62" s="31" t="s">
        <v>60</v>
      </c>
      <c r="AC62" s="23" t="s">
        <v>60</v>
      </c>
    </row>
    <row r="63">
      <c r="A63" s="23" t="s">
        <v>59</v>
      </c>
      <c r="B63" s="23" t="s">
        <v>10</v>
      </c>
      <c r="C63" s="23" t="s">
        <v>13</v>
      </c>
      <c r="D63" s="23" t="s">
        <v>70</v>
      </c>
      <c r="E63" s="23" t="s">
        <v>166</v>
      </c>
      <c r="F63" s="23" t="s">
        <v>256</v>
      </c>
      <c r="G63" s="23" t="s">
        <v>60</v>
      </c>
      <c r="H63" s="23" t="s">
        <v>291</v>
      </c>
      <c r="I63" s="28">
        <v>26597407.994039997</v>
      </c>
      <c r="J63" s="23" t="s">
        <v>2</v>
      </c>
      <c r="K63" s="28">
        <v>0</v>
      </c>
      <c r="L63" s="23" t="s">
        <v>291</v>
      </c>
      <c r="M63" s="28">
        <v>26597407.994039997</v>
      </c>
      <c r="N63" s="23" t="s">
        <v>2</v>
      </c>
      <c r="O63" s="28">
        <v>0</v>
      </c>
      <c r="P63" s="28">
        <v>26493834.392999999</v>
      </c>
      <c r="Q63" s="28">
        <v>103573.60104</v>
      </c>
      <c r="R63" s="28">
        <v>0</v>
      </c>
      <c r="S63" s="31">
        <v>0</v>
      </c>
      <c r="T63" s="23" t="s">
        <v>304</v>
      </c>
      <c r="U63" s="23" t="s">
        <v>60</v>
      </c>
      <c r="V63" s="23" t="s">
        <v>307</v>
      </c>
      <c r="W63" s="31" t="s">
        <v>60</v>
      </c>
      <c r="X63" s="31">
        <v>1</v>
      </c>
      <c r="Y63" s="23" t="s">
        <v>60</v>
      </c>
      <c r="Z63" s="23" t="s">
        <v>60</v>
      </c>
      <c r="AA63" s="31" t="s">
        <v>60</v>
      </c>
      <c r="AB63" s="31" t="s">
        <v>60</v>
      </c>
      <c r="AC63" s="23" t="s">
        <v>60</v>
      </c>
    </row>
    <row r="64">
      <c r="A64" s="23" t="s">
        <v>59</v>
      </c>
      <c r="B64" s="23" t="s">
        <v>10</v>
      </c>
      <c r="C64" s="23" t="s">
        <v>13</v>
      </c>
      <c r="D64" s="23" t="s">
        <v>71</v>
      </c>
      <c r="E64" s="23" t="s">
        <v>167</v>
      </c>
      <c r="F64" s="23" t="s">
        <v>249</v>
      </c>
      <c r="G64" s="23" t="s">
        <v>60</v>
      </c>
      <c r="H64" s="23" t="s">
        <v>291</v>
      </c>
      <c r="I64" s="28">
        <v>70541302.696020007</v>
      </c>
      <c r="J64" s="23" t="s">
        <v>2</v>
      </c>
      <c r="K64" s="28">
        <v>0</v>
      </c>
      <c r="L64" s="23" t="s">
        <v>291</v>
      </c>
      <c r="M64" s="28">
        <v>70541302.696020007</v>
      </c>
      <c r="N64" s="23" t="s">
        <v>2</v>
      </c>
      <c r="O64" s="28">
        <v>0</v>
      </c>
      <c r="P64" s="28">
        <v>69314464.814400002</v>
      </c>
      <c r="Q64" s="28">
        <v>1226837.88162</v>
      </c>
      <c r="R64" s="28">
        <v>0</v>
      </c>
      <c r="S64" s="31">
        <v>0</v>
      </c>
      <c r="T64" s="23" t="s">
        <v>304</v>
      </c>
      <c r="U64" s="23" t="s">
        <v>60</v>
      </c>
      <c r="V64" s="23" t="s">
        <v>307</v>
      </c>
      <c r="W64" s="31" t="s">
        <v>60</v>
      </c>
      <c r="X64" s="31">
        <v>1</v>
      </c>
      <c r="Y64" s="23" t="s">
        <v>60</v>
      </c>
      <c r="Z64" s="23" t="s">
        <v>60</v>
      </c>
      <c r="AA64" s="31" t="s">
        <v>60</v>
      </c>
      <c r="AB64" s="31" t="s">
        <v>60</v>
      </c>
      <c r="AC64" s="23" t="s">
        <v>60</v>
      </c>
    </row>
    <row r="65">
      <c r="A65" s="23" t="s">
        <v>59</v>
      </c>
      <c r="B65" s="23" t="s">
        <v>10</v>
      </c>
      <c r="C65" s="23" t="s">
        <v>13</v>
      </c>
      <c r="D65" s="23" t="s">
        <v>71</v>
      </c>
      <c r="E65" s="23" t="s">
        <v>167</v>
      </c>
      <c r="F65" s="23" t="s">
        <v>249</v>
      </c>
      <c r="G65" s="23" t="s">
        <v>60</v>
      </c>
      <c r="H65" s="23" t="s">
        <v>291</v>
      </c>
      <c r="I65" s="28">
        <v>930204.6272999999</v>
      </c>
      <c r="J65" s="23" t="s">
        <v>2</v>
      </c>
      <c r="K65" s="28">
        <v>0</v>
      </c>
      <c r="L65" s="23" t="s">
        <v>291</v>
      </c>
      <c r="M65" s="28">
        <v>930204.6272999999</v>
      </c>
      <c r="N65" s="23" t="s">
        <v>2</v>
      </c>
      <c r="O65" s="28">
        <v>0</v>
      </c>
      <c r="P65" s="28">
        <v>914035.7538</v>
      </c>
      <c r="Q65" s="28">
        <v>16168.8735</v>
      </c>
      <c r="R65" s="28">
        <v>0</v>
      </c>
      <c r="S65" s="31">
        <v>0</v>
      </c>
      <c r="T65" s="23" t="s">
        <v>304</v>
      </c>
      <c r="U65" s="23" t="s">
        <v>60</v>
      </c>
      <c r="V65" s="23" t="s">
        <v>307</v>
      </c>
      <c r="W65" s="31" t="s">
        <v>60</v>
      </c>
      <c r="X65" s="31">
        <v>1</v>
      </c>
      <c r="Y65" s="23" t="s">
        <v>60</v>
      </c>
      <c r="Z65" s="23" t="s">
        <v>60</v>
      </c>
      <c r="AA65" s="31" t="s">
        <v>60</v>
      </c>
      <c r="AB65" s="31" t="s">
        <v>60</v>
      </c>
      <c r="AC65" s="23" t="s">
        <v>60</v>
      </c>
    </row>
    <row r="66">
      <c r="A66" s="23" t="s">
        <v>59</v>
      </c>
      <c r="B66" s="23" t="s">
        <v>10</v>
      </c>
      <c r="C66" s="23" t="s">
        <v>13</v>
      </c>
      <c r="D66" s="23" t="s">
        <v>71</v>
      </c>
      <c r="E66" s="23" t="s">
        <v>167</v>
      </c>
      <c r="F66" s="23" t="s">
        <v>249</v>
      </c>
      <c r="G66" s="23" t="s">
        <v>60</v>
      </c>
      <c r="H66" s="23" t="s">
        <v>291</v>
      </c>
      <c r="I66" s="28">
        <v>7441702.47756</v>
      </c>
      <c r="J66" s="23" t="s">
        <v>2</v>
      </c>
      <c r="K66" s="28">
        <v>0</v>
      </c>
      <c r="L66" s="23" t="s">
        <v>291</v>
      </c>
      <c r="M66" s="28">
        <v>7441702.47756</v>
      </c>
      <c r="N66" s="23" t="s">
        <v>2</v>
      </c>
      <c r="O66" s="28">
        <v>0</v>
      </c>
      <c r="P66" s="28">
        <v>7312295.25</v>
      </c>
      <c r="Q66" s="28">
        <v>129407.22756</v>
      </c>
      <c r="R66" s="28">
        <v>0</v>
      </c>
      <c r="S66" s="31">
        <v>0</v>
      </c>
      <c r="T66" s="23" t="s">
        <v>304</v>
      </c>
      <c r="U66" s="23" t="s">
        <v>60</v>
      </c>
      <c r="V66" s="23" t="s">
        <v>307</v>
      </c>
      <c r="W66" s="31" t="s">
        <v>60</v>
      </c>
      <c r="X66" s="31">
        <v>1</v>
      </c>
      <c r="Y66" s="23" t="s">
        <v>60</v>
      </c>
      <c r="Z66" s="23" t="s">
        <v>60</v>
      </c>
      <c r="AA66" s="31" t="s">
        <v>60</v>
      </c>
      <c r="AB66" s="31" t="s">
        <v>60</v>
      </c>
      <c r="AC66" s="23" t="s">
        <v>60</v>
      </c>
    </row>
    <row r="67">
      <c r="A67" s="23" t="s">
        <v>59</v>
      </c>
      <c r="B67" s="23" t="s">
        <v>10</v>
      </c>
      <c r="C67" s="23" t="s">
        <v>13</v>
      </c>
      <c r="D67" s="23" t="s">
        <v>71</v>
      </c>
      <c r="E67" s="23" t="s">
        <v>167</v>
      </c>
      <c r="F67" s="23" t="s">
        <v>249</v>
      </c>
      <c r="G67" s="23" t="s">
        <v>60</v>
      </c>
      <c r="H67" s="23" t="s">
        <v>291</v>
      </c>
      <c r="I67" s="28">
        <v>40619396.986740001</v>
      </c>
      <c r="J67" s="23" t="s">
        <v>2</v>
      </c>
      <c r="K67" s="28">
        <v>0</v>
      </c>
      <c r="L67" s="23" t="s">
        <v>291</v>
      </c>
      <c r="M67" s="28">
        <v>40619396.986740001</v>
      </c>
      <c r="N67" s="23" t="s">
        <v>2</v>
      </c>
      <c r="O67" s="28">
        <v>0</v>
      </c>
      <c r="P67" s="28">
        <v>39912943.753799997</v>
      </c>
      <c r="Q67" s="28">
        <v>706453.23294</v>
      </c>
      <c r="R67" s="28">
        <v>0</v>
      </c>
      <c r="S67" s="31">
        <v>0</v>
      </c>
      <c r="T67" s="23" t="s">
        <v>304</v>
      </c>
      <c r="U67" s="23" t="s">
        <v>60</v>
      </c>
      <c r="V67" s="23" t="s">
        <v>307</v>
      </c>
      <c r="W67" s="31" t="s">
        <v>60</v>
      </c>
      <c r="X67" s="31">
        <v>1</v>
      </c>
      <c r="Y67" s="23" t="s">
        <v>60</v>
      </c>
      <c r="Z67" s="23" t="s">
        <v>60</v>
      </c>
      <c r="AA67" s="31" t="s">
        <v>60</v>
      </c>
      <c r="AB67" s="31" t="s">
        <v>60</v>
      </c>
      <c r="AC67" s="23" t="s">
        <v>60</v>
      </c>
    </row>
    <row r="68">
      <c r="A68" s="23" t="s">
        <v>59</v>
      </c>
      <c r="B68" s="23" t="s">
        <v>10</v>
      </c>
      <c r="C68" s="23" t="s">
        <v>13</v>
      </c>
      <c r="D68" s="23" t="s">
        <v>71</v>
      </c>
      <c r="E68" s="23" t="s">
        <v>167</v>
      </c>
      <c r="F68" s="23" t="s">
        <v>249</v>
      </c>
      <c r="G68" s="23" t="s">
        <v>60</v>
      </c>
      <c r="H68" s="23" t="s">
        <v>291</v>
      </c>
      <c r="I68" s="28">
        <v>70386291.25632</v>
      </c>
      <c r="J68" s="23" t="s">
        <v>2</v>
      </c>
      <c r="K68" s="28">
        <v>0</v>
      </c>
      <c r="L68" s="23" t="s">
        <v>291</v>
      </c>
      <c r="M68" s="28">
        <v>70386291.25632</v>
      </c>
      <c r="N68" s="23" t="s">
        <v>2</v>
      </c>
      <c r="O68" s="28">
        <v>0</v>
      </c>
      <c r="P68" s="28">
        <v>69162124.753800005</v>
      </c>
      <c r="Q68" s="28">
        <v>1224166.50252</v>
      </c>
      <c r="R68" s="28">
        <v>0</v>
      </c>
      <c r="S68" s="31">
        <v>0</v>
      </c>
      <c r="T68" s="23" t="s">
        <v>304</v>
      </c>
      <c r="U68" s="23" t="s">
        <v>60</v>
      </c>
      <c r="V68" s="23" t="s">
        <v>307</v>
      </c>
      <c r="W68" s="31" t="s">
        <v>60</v>
      </c>
      <c r="X68" s="31">
        <v>1</v>
      </c>
      <c r="Y68" s="23" t="s">
        <v>60</v>
      </c>
      <c r="Z68" s="23" t="s">
        <v>60</v>
      </c>
      <c r="AA68" s="31" t="s">
        <v>60</v>
      </c>
      <c r="AB68" s="31" t="s">
        <v>60</v>
      </c>
      <c r="AC68" s="23" t="s">
        <v>60</v>
      </c>
    </row>
    <row r="69">
      <c r="A69" s="23" t="s">
        <v>59</v>
      </c>
      <c r="B69" s="23" t="s">
        <v>10</v>
      </c>
      <c r="C69" s="23" t="s">
        <v>13</v>
      </c>
      <c r="D69" s="23" t="s">
        <v>71</v>
      </c>
      <c r="E69" s="23" t="s">
        <v>167</v>
      </c>
      <c r="F69" s="23" t="s">
        <v>249</v>
      </c>
      <c r="G69" s="23" t="s">
        <v>60</v>
      </c>
      <c r="H69" s="23" t="s">
        <v>291</v>
      </c>
      <c r="I69" s="28">
        <v>10387385.57532</v>
      </c>
      <c r="J69" s="23" t="s">
        <v>2</v>
      </c>
      <c r="K69" s="28">
        <v>0</v>
      </c>
      <c r="L69" s="23" t="s">
        <v>291</v>
      </c>
      <c r="M69" s="28">
        <v>10387385.57532</v>
      </c>
      <c r="N69" s="23" t="s">
        <v>2</v>
      </c>
      <c r="O69" s="28">
        <v>0</v>
      </c>
      <c r="P69" s="28">
        <v>10206744.1086</v>
      </c>
      <c r="Q69" s="28">
        <v>180641.46672</v>
      </c>
      <c r="R69" s="28">
        <v>0</v>
      </c>
      <c r="S69" s="31">
        <v>0</v>
      </c>
      <c r="T69" s="23" t="s">
        <v>304</v>
      </c>
      <c r="U69" s="23" t="s">
        <v>60</v>
      </c>
      <c r="V69" s="23" t="s">
        <v>307</v>
      </c>
      <c r="W69" s="31" t="s">
        <v>60</v>
      </c>
      <c r="X69" s="31">
        <v>1</v>
      </c>
      <c r="Y69" s="23" t="s">
        <v>60</v>
      </c>
      <c r="Z69" s="23" t="s">
        <v>60</v>
      </c>
      <c r="AA69" s="31" t="s">
        <v>60</v>
      </c>
      <c r="AB69" s="31" t="s">
        <v>60</v>
      </c>
      <c r="AC69" s="23" t="s">
        <v>60</v>
      </c>
    </row>
    <row r="70">
      <c r="A70" s="23" t="s">
        <v>59</v>
      </c>
      <c r="B70" s="23" t="s">
        <v>10</v>
      </c>
      <c r="C70" s="23" t="s">
        <v>13</v>
      </c>
      <c r="D70" s="23" t="s">
        <v>71</v>
      </c>
      <c r="E70" s="23" t="s">
        <v>167</v>
      </c>
      <c r="F70" s="23" t="s">
        <v>249</v>
      </c>
      <c r="G70" s="23" t="s">
        <v>60</v>
      </c>
      <c r="H70" s="23" t="s">
        <v>291</v>
      </c>
      <c r="I70" s="28">
        <v>14108236.814099999</v>
      </c>
      <c r="J70" s="23" t="s">
        <v>2</v>
      </c>
      <c r="K70" s="28">
        <v>0</v>
      </c>
      <c r="L70" s="23" t="s">
        <v>291</v>
      </c>
      <c r="M70" s="28">
        <v>14108236.814099999</v>
      </c>
      <c r="N70" s="23" t="s">
        <v>2</v>
      </c>
      <c r="O70" s="28">
        <v>0</v>
      </c>
      <c r="P70" s="28">
        <v>13862891.7336</v>
      </c>
      <c r="Q70" s="28">
        <v>245345.0805</v>
      </c>
      <c r="R70" s="28">
        <v>0</v>
      </c>
      <c r="S70" s="31">
        <v>0</v>
      </c>
      <c r="T70" s="23" t="s">
        <v>304</v>
      </c>
      <c r="U70" s="23" t="s">
        <v>60</v>
      </c>
      <c r="V70" s="23" t="s">
        <v>307</v>
      </c>
      <c r="W70" s="31" t="s">
        <v>60</v>
      </c>
      <c r="X70" s="31">
        <v>1</v>
      </c>
      <c r="Y70" s="23" t="s">
        <v>60</v>
      </c>
      <c r="Z70" s="23" t="s">
        <v>60</v>
      </c>
      <c r="AA70" s="31" t="s">
        <v>60</v>
      </c>
      <c r="AB70" s="31" t="s">
        <v>60</v>
      </c>
      <c r="AC70" s="23" t="s">
        <v>60</v>
      </c>
    </row>
    <row r="71">
      <c r="A71" s="23" t="s">
        <v>59</v>
      </c>
      <c r="B71" s="23" t="s">
        <v>10</v>
      </c>
      <c r="C71" s="23" t="s">
        <v>13</v>
      </c>
      <c r="D71" s="23" t="s">
        <v>71</v>
      </c>
      <c r="E71" s="23" t="s">
        <v>167</v>
      </c>
      <c r="F71" s="23" t="s">
        <v>249</v>
      </c>
      <c r="G71" s="23" t="s">
        <v>60</v>
      </c>
      <c r="H71" s="23" t="s">
        <v>291</v>
      </c>
      <c r="I71" s="28">
        <v>99688068.38406001</v>
      </c>
      <c r="J71" s="23" t="s">
        <v>2</v>
      </c>
      <c r="K71" s="28">
        <v>0</v>
      </c>
      <c r="L71" s="23" t="s">
        <v>291</v>
      </c>
      <c r="M71" s="28">
        <v>99688068.38406001</v>
      </c>
      <c r="N71" s="23" t="s">
        <v>2</v>
      </c>
      <c r="O71" s="28">
        <v>0</v>
      </c>
      <c r="P71" s="28">
        <v>97954287.108600006</v>
      </c>
      <c r="Q71" s="28">
        <v>1733781.27546</v>
      </c>
      <c r="R71" s="28">
        <v>0</v>
      </c>
      <c r="S71" s="31">
        <v>0</v>
      </c>
      <c r="T71" s="23" t="s">
        <v>304</v>
      </c>
      <c r="U71" s="23" t="s">
        <v>60</v>
      </c>
      <c r="V71" s="23" t="s">
        <v>307</v>
      </c>
      <c r="W71" s="31" t="s">
        <v>60</v>
      </c>
      <c r="X71" s="31">
        <v>1</v>
      </c>
      <c r="Y71" s="23" t="s">
        <v>60</v>
      </c>
      <c r="Z71" s="23" t="s">
        <v>60</v>
      </c>
      <c r="AA71" s="31" t="s">
        <v>60</v>
      </c>
      <c r="AB71" s="31" t="s">
        <v>60</v>
      </c>
      <c r="AC71" s="23" t="s">
        <v>60</v>
      </c>
    </row>
    <row r="72">
      <c r="A72" s="23" t="s">
        <v>59</v>
      </c>
      <c r="B72" s="23" t="s">
        <v>10</v>
      </c>
      <c r="C72" s="23" t="s">
        <v>13</v>
      </c>
      <c r="D72" s="23" t="s">
        <v>71</v>
      </c>
      <c r="E72" s="23" t="s">
        <v>167</v>
      </c>
      <c r="F72" s="23" t="s">
        <v>249</v>
      </c>
      <c r="G72" s="23" t="s">
        <v>60</v>
      </c>
      <c r="H72" s="23" t="s">
        <v>291</v>
      </c>
      <c r="I72" s="28">
        <v>7751780.05992</v>
      </c>
      <c r="J72" s="23" t="s">
        <v>2</v>
      </c>
      <c r="K72" s="28">
        <v>0</v>
      </c>
      <c r="L72" s="23" t="s">
        <v>291</v>
      </c>
      <c r="M72" s="28">
        <v>7751780.05992</v>
      </c>
      <c r="N72" s="23" t="s">
        <v>2</v>
      </c>
      <c r="O72" s="28">
        <v>0</v>
      </c>
      <c r="P72" s="28">
        <v>7616973.8346</v>
      </c>
      <c r="Q72" s="28">
        <v>134806.22532</v>
      </c>
      <c r="R72" s="28">
        <v>0</v>
      </c>
      <c r="S72" s="31">
        <v>0</v>
      </c>
      <c r="T72" s="23" t="s">
        <v>304</v>
      </c>
      <c r="U72" s="23" t="s">
        <v>60</v>
      </c>
      <c r="V72" s="23" t="s">
        <v>307</v>
      </c>
      <c r="W72" s="31" t="s">
        <v>60</v>
      </c>
      <c r="X72" s="31">
        <v>1</v>
      </c>
      <c r="Y72" s="23" t="s">
        <v>60</v>
      </c>
      <c r="Z72" s="23" t="s">
        <v>60</v>
      </c>
      <c r="AA72" s="31" t="s">
        <v>60</v>
      </c>
      <c r="AB72" s="31" t="s">
        <v>60</v>
      </c>
      <c r="AC72" s="23" t="s">
        <v>60</v>
      </c>
    </row>
    <row r="73">
      <c r="A73" s="23" t="s">
        <v>59</v>
      </c>
      <c r="B73" s="23" t="s">
        <v>10</v>
      </c>
      <c r="C73" s="23" t="s">
        <v>13</v>
      </c>
      <c r="D73" s="23" t="s">
        <v>71</v>
      </c>
      <c r="E73" s="23" t="s">
        <v>167</v>
      </c>
      <c r="F73" s="23" t="s">
        <v>249</v>
      </c>
      <c r="G73" s="23" t="s">
        <v>60</v>
      </c>
      <c r="H73" s="23" t="s">
        <v>291</v>
      </c>
      <c r="I73" s="28">
        <v>3255734.09694</v>
      </c>
      <c r="J73" s="23" t="s">
        <v>2</v>
      </c>
      <c r="K73" s="28">
        <v>0</v>
      </c>
      <c r="L73" s="23" t="s">
        <v>291</v>
      </c>
      <c r="M73" s="28">
        <v>3255734.09694</v>
      </c>
      <c r="N73" s="23" t="s">
        <v>2</v>
      </c>
      <c r="O73" s="28">
        <v>0</v>
      </c>
      <c r="P73" s="28">
        <v>3199128.9798</v>
      </c>
      <c r="Q73" s="28">
        <v>56605.11714</v>
      </c>
      <c r="R73" s="28">
        <v>0</v>
      </c>
      <c r="S73" s="31">
        <v>0</v>
      </c>
      <c r="T73" s="23" t="s">
        <v>304</v>
      </c>
      <c r="U73" s="23" t="s">
        <v>60</v>
      </c>
      <c r="V73" s="23" t="s">
        <v>307</v>
      </c>
      <c r="W73" s="31" t="s">
        <v>60</v>
      </c>
      <c r="X73" s="31">
        <v>1</v>
      </c>
      <c r="Y73" s="23" t="s">
        <v>60</v>
      </c>
      <c r="Z73" s="23" t="s">
        <v>60</v>
      </c>
      <c r="AA73" s="31" t="s">
        <v>60</v>
      </c>
      <c r="AB73" s="31" t="s">
        <v>60</v>
      </c>
      <c r="AC73" s="23" t="s">
        <v>60</v>
      </c>
    </row>
    <row r="74">
      <c r="A74" s="23" t="s">
        <v>59</v>
      </c>
      <c r="B74" s="23" t="s">
        <v>10</v>
      </c>
      <c r="C74" s="23" t="s">
        <v>13</v>
      </c>
      <c r="D74" s="23" t="s">
        <v>71</v>
      </c>
      <c r="E74" s="23" t="s">
        <v>167</v>
      </c>
      <c r="F74" s="23" t="s">
        <v>249</v>
      </c>
      <c r="G74" s="23" t="s">
        <v>60</v>
      </c>
      <c r="H74" s="23" t="s">
        <v>291</v>
      </c>
      <c r="I74" s="28">
        <v>4651055.86608</v>
      </c>
      <c r="J74" s="23" t="s">
        <v>2</v>
      </c>
      <c r="K74" s="28">
        <v>0</v>
      </c>
      <c r="L74" s="23" t="s">
        <v>291</v>
      </c>
      <c r="M74" s="28">
        <v>4651055.86608</v>
      </c>
      <c r="N74" s="23" t="s">
        <v>2</v>
      </c>
      <c r="O74" s="28">
        <v>0</v>
      </c>
      <c r="P74" s="28">
        <v>4570183.3788</v>
      </c>
      <c r="Q74" s="28">
        <v>80872.48728</v>
      </c>
      <c r="R74" s="28">
        <v>0</v>
      </c>
      <c r="S74" s="31">
        <v>0</v>
      </c>
      <c r="T74" s="23" t="s">
        <v>304</v>
      </c>
      <c r="U74" s="23" t="s">
        <v>60</v>
      </c>
      <c r="V74" s="23" t="s">
        <v>307</v>
      </c>
      <c r="W74" s="31" t="s">
        <v>60</v>
      </c>
      <c r="X74" s="31">
        <v>1</v>
      </c>
      <c r="Y74" s="23" t="s">
        <v>60</v>
      </c>
      <c r="Z74" s="23" t="s">
        <v>60</v>
      </c>
      <c r="AA74" s="31" t="s">
        <v>60</v>
      </c>
      <c r="AB74" s="31" t="s">
        <v>60</v>
      </c>
      <c r="AC74" s="23" t="s">
        <v>60</v>
      </c>
    </row>
    <row r="75">
      <c r="A75" s="23" t="s">
        <v>59</v>
      </c>
      <c r="B75" s="23" t="s">
        <v>10</v>
      </c>
      <c r="C75" s="23" t="s">
        <v>13</v>
      </c>
      <c r="D75" s="23" t="s">
        <v>71</v>
      </c>
      <c r="E75" s="23" t="s">
        <v>167</v>
      </c>
      <c r="F75" s="23" t="s">
        <v>249</v>
      </c>
      <c r="G75" s="23" t="s">
        <v>60</v>
      </c>
      <c r="H75" s="23" t="s">
        <v>291</v>
      </c>
      <c r="I75" s="28">
        <v>26356092.493380003</v>
      </c>
      <c r="J75" s="23" t="s">
        <v>2</v>
      </c>
      <c r="K75" s="28">
        <v>0</v>
      </c>
      <c r="L75" s="23" t="s">
        <v>291</v>
      </c>
      <c r="M75" s="28">
        <v>26356092.493380003</v>
      </c>
      <c r="N75" s="23" t="s">
        <v>2</v>
      </c>
      <c r="O75" s="28">
        <v>0</v>
      </c>
      <c r="P75" s="28">
        <v>25897711.959600002</v>
      </c>
      <c r="Q75" s="28">
        <v>458380.53378</v>
      </c>
      <c r="R75" s="28">
        <v>0</v>
      </c>
      <c r="S75" s="31">
        <v>0</v>
      </c>
      <c r="T75" s="23" t="s">
        <v>304</v>
      </c>
      <c r="U75" s="23" t="s">
        <v>60</v>
      </c>
      <c r="V75" s="23" t="s">
        <v>307</v>
      </c>
      <c r="W75" s="31" t="s">
        <v>60</v>
      </c>
      <c r="X75" s="31">
        <v>1</v>
      </c>
      <c r="Y75" s="23" t="s">
        <v>60</v>
      </c>
      <c r="Z75" s="23" t="s">
        <v>60</v>
      </c>
      <c r="AA75" s="31" t="s">
        <v>60</v>
      </c>
      <c r="AB75" s="31" t="s">
        <v>60</v>
      </c>
      <c r="AC75" s="23" t="s">
        <v>60</v>
      </c>
    </row>
    <row r="76">
      <c r="A76" s="23" t="s">
        <v>59</v>
      </c>
      <c r="B76" s="23" t="s">
        <v>10</v>
      </c>
      <c r="C76" s="23" t="s">
        <v>13</v>
      </c>
      <c r="D76" s="23" t="s">
        <v>71</v>
      </c>
      <c r="E76" s="23" t="s">
        <v>167</v>
      </c>
      <c r="F76" s="23" t="s">
        <v>249</v>
      </c>
      <c r="G76" s="23" t="s">
        <v>60</v>
      </c>
      <c r="H76" s="23" t="s">
        <v>291</v>
      </c>
      <c r="I76" s="28">
        <v>13953226.911</v>
      </c>
      <c r="J76" s="23" t="s">
        <v>2</v>
      </c>
      <c r="K76" s="28">
        <v>0</v>
      </c>
      <c r="L76" s="23" t="s">
        <v>291</v>
      </c>
      <c r="M76" s="28">
        <v>13953226.911</v>
      </c>
      <c r="N76" s="23" t="s">
        <v>2</v>
      </c>
      <c r="O76" s="28">
        <v>0</v>
      </c>
      <c r="P76" s="28">
        <v>13710553.2096</v>
      </c>
      <c r="Q76" s="28">
        <v>242673.7014</v>
      </c>
      <c r="R76" s="28">
        <v>0</v>
      </c>
      <c r="S76" s="31">
        <v>0</v>
      </c>
      <c r="T76" s="23" t="s">
        <v>304</v>
      </c>
      <c r="U76" s="23" t="s">
        <v>60</v>
      </c>
      <c r="V76" s="23" t="s">
        <v>307</v>
      </c>
      <c r="W76" s="31" t="s">
        <v>60</v>
      </c>
      <c r="X76" s="31">
        <v>1</v>
      </c>
      <c r="Y76" s="23" t="s">
        <v>60</v>
      </c>
      <c r="Z76" s="23" t="s">
        <v>60</v>
      </c>
      <c r="AA76" s="31" t="s">
        <v>60</v>
      </c>
      <c r="AB76" s="31" t="s">
        <v>60</v>
      </c>
      <c r="AC76" s="23" t="s">
        <v>60</v>
      </c>
    </row>
    <row r="77">
      <c r="A77" s="23" t="s">
        <v>59</v>
      </c>
      <c r="B77" s="23" t="s">
        <v>10</v>
      </c>
      <c r="C77" s="23" t="s">
        <v>13</v>
      </c>
      <c r="D77" s="23" t="s">
        <v>71</v>
      </c>
      <c r="E77" s="23" t="s">
        <v>167</v>
      </c>
      <c r="F77" s="23" t="s">
        <v>249</v>
      </c>
      <c r="G77" s="23" t="s">
        <v>60</v>
      </c>
      <c r="H77" s="23" t="s">
        <v>291</v>
      </c>
      <c r="I77" s="28">
        <v>7131623.3586</v>
      </c>
      <c r="J77" s="23" t="s">
        <v>2</v>
      </c>
      <c r="K77" s="28">
        <v>0</v>
      </c>
      <c r="L77" s="23" t="s">
        <v>291</v>
      </c>
      <c r="M77" s="28">
        <v>7131623.3586</v>
      </c>
      <c r="N77" s="23" t="s">
        <v>2</v>
      </c>
      <c r="O77" s="28">
        <v>0</v>
      </c>
      <c r="P77" s="28">
        <v>7007615.1288</v>
      </c>
      <c r="Q77" s="28">
        <v>124008.2298</v>
      </c>
      <c r="R77" s="28">
        <v>0</v>
      </c>
      <c r="S77" s="31">
        <v>0</v>
      </c>
      <c r="T77" s="23" t="s">
        <v>304</v>
      </c>
      <c r="U77" s="23" t="s">
        <v>60</v>
      </c>
      <c r="V77" s="23" t="s">
        <v>307</v>
      </c>
      <c r="W77" s="31" t="s">
        <v>60</v>
      </c>
      <c r="X77" s="31">
        <v>1</v>
      </c>
      <c r="Y77" s="23" t="s">
        <v>60</v>
      </c>
      <c r="Z77" s="23" t="s">
        <v>60</v>
      </c>
      <c r="AA77" s="31" t="s">
        <v>60</v>
      </c>
      <c r="AB77" s="31" t="s">
        <v>60</v>
      </c>
      <c r="AC77" s="23" t="s">
        <v>60</v>
      </c>
    </row>
    <row r="78">
      <c r="A78" s="23" t="s">
        <v>59</v>
      </c>
      <c r="B78" s="23" t="s">
        <v>10</v>
      </c>
      <c r="C78" s="23" t="s">
        <v>13</v>
      </c>
      <c r="D78" s="23" t="s">
        <v>72</v>
      </c>
      <c r="E78" s="23" t="s">
        <v>168</v>
      </c>
      <c r="F78" s="23" t="s">
        <v>257</v>
      </c>
      <c r="G78" s="23" t="s">
        <v>60</v>
      </c>
      <c r="H78" s="23" t="s">
        <v>291</v>
      </c>
      <c r="I78" s="28">
        <v>30152722.697760001</v>
      </c>
      <c r="J78" s="23" t="s">
        <v>2</v>
      </c>
      <c r="K78" s="28">
        <v>0</v>
      </c>
      <c r="L78" s="23" t="s">
        <v>291</v>
      </c>
      <c r="M78" s="28">
        <v>30152722.697760001</v>
      </c>
      <c r="N78" s="23" t="s">
        <v>2</v>
      </c>
      <c r="O78" s="28">
        <v>0</v>
      </c>
      <c r="P78" s="28">
        <v>30053283.780000001</v>
      </c>
      <c r="Q78" s="28">
        <v>99438.91776</v>
      </c>
      <c r="R78" s="28">
        <v>0</v>
      </c>
      <c r="S78" s="31">
        <v>0</v>
      </c>
      <c r="T78" s="23" t="s">
        <v>304</v>
      </c>
      <c r="U78" s="23" t="s">
        <v>60</v>
      </c>
      <c r="V78" s="23" t="s">
        <v>307</v>
      </c>
      <c r="W78" s="31" t="s">
        <v>60</v>
      </c>
      <c r="X78" s="31">
        <v>1</v>
      </c>
      <c r="Y78" s="23" t="s">
        <v>60</v>
      </c>
      <c r="Z78" s="23" t="s">
        <v>60</v>
      </c>
      <c r="AA78" s="31" t="s">
        <v>60</v>
      </c>
      <c r="AB78" s="31" t="s">
        <v>60</v>
      </c>
      <c r="AC78" s="23" t="s">
        <v>60</v>
      </c>
    </row>
    <row r="79">
      <c r="A79" s="23" t="s">
        <v>59</v>
      </c>
      <c r="B79" s="23" t="s">
        <v>10</v>
      </c>
      <c r="C79" s="23" t="s">
        <v>13</v>
      </c>
      <c r="D79" s="23" t="s">
        <v>72</v>
      </c>
      <c r="E79" s="23" t="s">
        <v>168</v>
      </c>
      <c r="F79" s="23" t="s">
        <v>257</v>
      </c>
      <c r="G79" s="23" t="s">
        <v>60</v>
      </c>
      <c r="H79" s="23" t="s">
        <v>291</v>
      </c>
      <c r="I79" s="28">
        <v>108549851.25192</v>
      </c>
      <c r="J79" s="23" t="s">
        <v>2</v>
      </c>
      <c r="K79" s="28">
        <v>0</v>
      </c>
      <c r="L79" s="23" t="s">
        <v>291</v>
      </c>
      <c r="M79" s="28">
        <v>108549851.25192</v>
      </c>
      <c r="N79" s="23" t="s">
        <v>2</v>
      </c>
      <c r="O79" s="28">
        <v>0</v>
      </c>
      <c r="P79" s="28">
        <v>108191824.681199998</v>
      </c>
      <c r="Q79" s="28">
        <v>358026.57072</v>
      </c>
      <c r="R79" s="28">
        <v>0</v>
      </c>
      <c r="S79" s="31">
        <v>0</v>
      </c>
      <c r="T79" s="23" t="s">
        <v>304</v>
      </c>
      <c r="U79" s="23" t="s">
        <v>60</v>
      </c>
      <c r="V79" s="23" t="s">
        <v>307</v>
      </c>
      <c r="W79" s="31" t="s">
        <v>60</v>
      </c>
      <c r="X79" s="31">
        <v>1</v>
      </c>
      <c r="Y79" s="23" t="s">
        <v>60</v>
      </c>
      <c r="Z79" s="23" t="s">
        <v>60</v>
      </c>
      <c r="AA79" s="31" t="s">
        <v>60</v>
      </c>
      <c r="AB79" s="31" t="s">
        <v>60</v>
      </c>
      <c r="AC79" s="23" t="s">
        <v>60</v>
      </c>
    </row>
    <row r="80">
      <c r="A80" s="23" t="s">
        <v>59</v>
      </c>
      <c r="B80" s="23" t="s">
        <v>10</v>
      </c>
      <c r="C80" s="23" t="s">
        <v>13</v>
      </c>
      <c r="D80" s="23" t="s">
        <v>72</v>
      </c>
      <c r="E80" s="23" t="s">
        <v>168</v>
      </c>
      <c r="F80" s="23" t="s">
        <v>257</v>
      </c>
      <c r="G80" s="23" t="s">
        <v>60</v>
      </c>
      <c r="H80" s="23" t="s">
        <v>291</v>
      </c>
      <c r="I80" s="28">
        <v>93808524.635279998</v>
      </c>
      <c r="J80" s="23" t="s">
        <v>2</v>
      </c>
      <c r="K80" s="28">
        <v>0</v>
      </c>
      <c r="L80" s="23" t="s">
        <v>291</v>
      </c>
      <c r="M80" s="28">
        <v>93808524.635279998</v>
      </c>
      <c r="N80" s="23" t="s">
        <v>2</v>
      </c>
      <c r="O80" s="28">
        <v>0</v>
      </c>
      <c r="P80" s="28">
        <v>93499107.483600006</v>
      </c>
      <c r="Q80" s="28">
        <v>309417.15168</v>
      </c>
      <c r="R80" s="28">
        <v>0</v>
      </c>
      <c r="S80" s="31">
        <v>0</v>
      </c>
      <c r="T80" s="23" t="s">
        <v>304</v>
      </c>
      <c r="U80" s="23" t="s">
        <v>60</v>
      </c>
      <c r="V80" s="23" t="s">
        <v>307</v>
      </c>
      <c r="W80" s="31" t="s">
        <v>60</v>
      </c>
      <c r="X80" s="31">
        <v>1</v>
      </c>
      <c r="Y80" s="23" t="s">
        <v>60</v>
      </c>
      <c r="Z80" s="23" t="s">
        <v>60</v>
      </c>
      <c r="AA80" s="31" t="s">
        <v>60</v>
      </c>
      <c r="AB80" s="31" t="s">
        <v>60</v>
      </c>
      <c r="AC80" s="23" t="s">
        <v>60</v>
      </c>
    </row>
    <row r="81">
      <c r="A81" s="23" t="s">
        <v>59</v>
      </c>
      <c r="B81" s="23" t="s">
        <v>10</v>
      </c>
      <c r="C81" s="23" t="s">
        <v>13</v>
      </c>
      <c r="D81" s="23" t="s">
        <v>72</v>
      </c>
      <c r="E81" s="23" t="s">
        <v>168</v>
      </c>
      <c r="F81" s="23" t="s">
        <v>257</v>
      </c>
      <c r="G81" s="23" t="s">
        <v>60</v>
      </c>
      <c r="H81" s="23" t="s">
        <v>291</v>
      </c>
      <c r="I81" s="28">
        <v>193915603.709879994</v>
      </c>
      <c r="J81" s="23" t="s">
        <v>2</v>
      </c>
      <c r="K81" s="28">
        <v>0</v>
      </c>
      <c r="L81" s="23" t="s">
        <v>291</v>
      </c>
      <c r="M81" s="28">
        <v>193915603.709879994</v>
      </c>
      <c r="N81" s="23" t="s">
        <v>2</v>
      </c>
      <c r="O81" s="28">
        <v>0</v>
      </c>
      <c r="P81" s="28">
        <v>193276014.243000001</v>
      </c>
      <c r="Q81" s="28">
        <v>639589.46688</v>
      </c>
      <c r="R81" s="28">
        <v>0</v>
      </c>
      <c r="S81" s="31">
        <v>0</v>
      </c>
      <c r="T81" s="23" t="s">
        <v>304</v>
      </c>
      <c r="U81" s="23" t="s">
        <v>60</v>
      </c>
      <c r="V81" s="23" t="s">
        <v>307</v>
      </c>
      <c r="W81" s="31" t="s">
        <v>60</v>
      </c>
      <c r="X81" s="31">
        <v>1</v>
      </c>
      <c r="Y81" s="23" t="s">
        <v>60</v>
      </c>
      <c r="Z81" s="23" t="s">
        <v>60</v>
      </c>
      <c r="AA81" s="31" t="s">
        <v>60</v>
      </c>
      <c r="AB81" s="31" t="s">
        <v>60</v>
      </c>
      <c r="AC81" s="23" t="s">
        <v>60</v>
      </c>
    </row>
    <row r="82">
      <c r="A82" s="23" t="s">
        <v>59</v>
      </c>
      <c r="B82" s="23" t="s">
        <v>10</v>
      </c>
      <c r="C82" s="23" t="s">
        <v>13</v>
      </c>
      <c r="D82" s="23" t="s">
        <v>72</v>
      </c>
      <c r="E82" s="23" t="s">
        <v>168</v>
      </c>
      <c r="F82" s="23" t="s">
        <v>257</v>
      </c>
      <c r="G82" s="23" t="s">
        <v>60</v>
      </c>
      <c r="H82" s="23" t="s">
        <v>291</v>
      </c>
      <c r="I82" s="28">
        <v>13401210.42936</v>
      </c>
      <c r="J82" s="23" t="s">
        <v>2</v>
      </c>
      <c r="K82" s="28">
        <v>0</v>
      </c>
      <c r="L82" s="23" t="s">
        <v>291</v>
      </c>
      <c r="M82" s="28">
        <v>13401210.42936</v>
      </c>
      <c r="N82" s="23" t="s">
        <v>2</v>
      </c>
      <c r="O82" s="28">
        <v>0</v>
      </c>
      <c r="P82" s="28">
        <v>13357015.354800001</v>
      </c>
      <c r="Q82" s="28">
        <v>44195.07456</v>
      </c>
      <c r="R82" s="28">
        <v>0</v>
      </c>
      <c r="S82" s="31">
        <v>0</v>
      </c>
      <c r="T82" s="23" t="s">
        <v>304</v>
      </c>
      <c r="U82" s="23" t="s">
        <v>60</v>
      </c>
      <c r="V82" s="23" t="s">
        <v>307</v>
      </c>
      <c r="W82" s="31" t="s">
        <v>60</v>
      </c>
      <c r="X82" s="31">
        <v>1</v>
      </c>
      <c r="Y82" s="23" t="s">
        <v>60</v>
      </c>
      <c r="Z82" s="23" t="s">
        <v>60</v>
      </c>
      <c r="AA82" s="31" t="s">
        <v>60</v>
      </c>
      <c r="AB82" s="31" t="s">
        <v>60</v>
      </c>
      <c r="AC82" s="23" t="s">
        <v>60</v>
      </c>
    </row>
    <row r="83">
      <c r="A83" s="23" t="s">
        <v>59</v>
      </c>
      <c r="B83" s="23" t="s">
        <v>10</v>
      </c>
      <c r="C83" s="23" t="s">
        <v>13</v>
      </c>
      <c r="D83" s="23" t="s">
        <v>72</v>
      </c>
      <c r="E83" s="23" t="s">
        <v>168</v>
      </c>
      <c r="F83" s="23" t="s">
        <v>257</v>
      </c>
      <c r="G83" s="23" t="s">
        <v>60</v>
      </c>
      <c r="H83" s="23" t="s">
        <v>291</v>
      </c>
      <c r="I83" s="28">
        <v>42615870.788400002</v>
      </c>
      <c r="J83" s="23" t="s">
        <v>2</v>
      </c>
      <c r="K83" s="28">
        <v>0</v>
      </c>
      <c r="L83" s="23" t="s">
        <v>291</v>
      </c>
      <c r="M83" s="28">
        <v>42615870.788400002</v>
      </c>
      <c r="N83" s="23" t="s">
        <v>2</v>
      </c>
      <c r="O83" s="28">
        <v>0</v>
      </c>
      <c r="P83" s="28">
        <v>42475308.766800001</v>
      </c>
      <c r="Q83" s="28">
        <v>140562.0216</v>
      </c>
      <c r="R83" s="28">
        <v>0</v>
      </c>
      <c r="S83" s="31">
        <v>0</v>
      </c>
      <c r="T83" s="23" t="s">
        <v>304</v>
      </c>
      <c r="U83" s="23" t="s">
        <v>60</v>
      </c>
      <c r="V83" s="23" t="s">
        <v>307</v>
      </c>
      <c r="W83" s="31" t="s">
        <v>60</v>
      </c>
      <c r="X83" s="31">
        <v>1</v>
      </c>
      <c r="Y83" s="23" t="s">
        <v>60</v>
      </c>
      <c r="Z83" s="23" t="s">
        <v>60</v>
      </c>
      <c r="AA83" s="31" t="s">
        <v>60</v>
      </c>
      <c r="AB83" s="31" t="s">
        <v>60</v>
      </c>
      <c r="AC83" s="23" t="s">
        <v>60</v>
      </c>
    </row>
    <row r="84">
      <c r="A84" s="23" t="s">
        <v>59</v>
      </c>
      <c r="B84" s="23" t="s">
        <v>10</v>
      </c>
      <c r="C84" s="23" t="s">
        <v>13</v>
      </c>
      <c r="D84" s="23" t="s">
        <v>72</v>
      </c>
      <c r="E84" s="23" t="s">
        <v>168</v>
      </c>
      <c r="F84" s="23" t="s">
        <v>257</v>
      </c>
      <c r="G84" s="23" t="s">
        <v>60</v>
      </c>
      <c r="H84" s="23" t="s">
        <v>291</v>
      </c>
      <c r="I84" s="28">
        <v>18761699.45676</v>
      </c>
      <c r="J84" s="23" t="s">
        <v>2</v>
      </c>
      <c r="K84" s="28">
        <v>0</v>
      </c>
      <c r="L84" s="23" t="s">
        <v>291</v>
      </c>
      <c r="M84" s="28">
        <v>18761699.45676</v>
      </c>
      <c r="N84" s="23" t="s">
        <v>2</v>
      </c>
      <c r="O84" s="28">
        <v>0</v>
      </c>
      <c r="P84" s="28">
        <v>18699821.189399999</v>
      </c>
      <c r="Q84" s="28">
        <v>61878.26736</v>
      </c>
      <c r="R84" s="28">
        <v>0</v>
      </c>
      <c r="S84" s="31">
        <v>0</v>
      </c>
      <c r="T84" s="23" t="s">
        <v>304</v>
      </c>
      <c r="U84" s="23" t="s">
        <v>60</v>
      </c>
      <c r="V84" s="23" t="s">
        <v>307</v>
      </c>
      <c r="W84" s="31" t="s">
        <v>60</v>
      </c>
      <c r="X84" s="31">
        <v>1</v>
      </c>
      <c r="Y84" s="23" t="s">
        <v>60</v>
      </c>
      <c r="Z84" s="23" t="s">
        <v>60</v>
      </c>
      <c r="AA84" s="31" t="s">
        <v>60</v>
      </c>
      <c r="AB84" s="31" t="s">
        <v>60</v>
      </c>
      <c r="AC84" s="23" t="s">
        <v>60</v>
      </c>
    </row>
    <row r="85">
      <c r="A85" s="23" t="s">
        <v>59</v>
      </c>
      <c r="B85" s="23" t="s">
        <v>10</v>
      </c>
      <c r="C85" s="23" t="s">
        <v>13</v>
      </c>
      <c r="D85" s="23" t="s">
        <v>72</v>
      </c>
      <c r="E85" s="23" t="s">
        <v>168</v>
      </c>
      <c r="F85" s="23" t="s">
        <v>257</v>
      </c>
      <c r="G85" s="23" t="s">
        <v>60</v>
      </c>
      <c r="H85" s="23" t="s">
        <v>291</v>
      </c>
      <c r="I85" s="28">
        <v>201016788.559080005</v>
      </c>
      <c r="J85" s="23" t="s">
        <v>2</v>
      </c>
      <c r="K85" s="28">
        <v>0</v>
      </c>
      <c r="L85" s="23" t="s">
        <v>291</v>
      </c>
      <c r="M85" s="28">
        <v>201016788.559080005</v>
      </c>
      <c r="N85" s="23" t="s">
        <v>2</v>
      </c>
      <c r="O85" s="28">
        <v>0</v>
      </c>
      <c r="P85" s="28">
        <v>200355231.858599991</v>
      </c>
      <c r="Q85" s="28">
        <v>481485.61968</v>
      </c>
      <c r="R85" s="28">
        <v>180071.0808</v>
      </c>
      <c r="S85" s="31">
        <v>0</v>
      </c>
      <c r="T85" s="23" t="s">
        <v>304</v>
      </c>
      <c r="U85" s="23" t="s">
        <v>60</v>
      </c>
      <c r="V85" s="23" t="s">
        <v>307</v>
      </c>
      <c r="W85" s="31" t="s">
        <v>60</v>
      </c>
      <c r="X85" s="31">
        <v>1</v>
      </c>
      <c r="Y85" s="23" t="s">
        <v>60</v>
      </c>
      <c r="Z85" s="23" t="s">
        <v>60</v>
      </c>
      <c r="AA85" s="31" t="s">
        <v>60</v>
      </c>
      <c r="AB85" s="31" t="s">
        <v>60</v>
      </c>
      <c r="AC85" s="23" t="s">
        <v>60</v>
      </c>
    </row>
    <row r="86">
      <c r="A86" s="23" t="s">
        <v>59</v>
      </c>
      <c r="B86" s="23" t="s">
        <v>10</v>
      </c>
      <c r="C86" s="23" t="s">
        <v>13</v>
      </c>
      <c r="D86" s="23" t="s">
        <v>72</v>
      </c>
      <c r="E86" s="23" t="s">
        <v>168</v>
      </c>
      <c r="F86" s="23" t="s">
        <v>257</v>
      </c>
      <c r="G86" s="23" t="s">
        <v>60</v>
      </c>
      <c r="H86" s="23" t="s">
        <v>291</v>
      </c>
      <c r="I86" s="28">
        <v>5360463.21252</v>
      </c>
      <c r="J86" s="23" t="s">
        <v>2</v>
      </c>
      <c r="K86" s="28">
        <v>0</v>
      </c>
      <c r="L86" s="23" t="s">
        <v>291</v>
      </c>
      <c r="M86" s="28">
        <v>5360463.21252</v>
      </c>
      <c r="N86" s="23" t="s">
        <v>2</v>
      </c>
      <c r="O86" s="28">
        <v>0</v>
      </c>
      <c r="P86" s="28">
        <v>5342805.8346</v>
      </c>
      <c r="Q86" s="28">
        <v>17657.37792</v>
      </c>
      <c r="R86" s="28">
        <v>0</v>
      </c>
      <c r="S86" s="31">
        <v>0</v>
      </c>
      <c r="T86" s="23" t="s">
        <v>304</v>
      </c>
      <c r="U86" s="23" t="s">
        <v>60</v>
      </c>
      <c r="V86" s="23" t="s">
        <v>307</v>
      </c>
      <c r="W86" s="31" t="s">
        <v>60</v>
      </c>
      <c r="X86" s="31">
        <v>1</v>
      </c>
      <c r="Y86" s="23" t="s">
        <v>60</v>
      </c>
      <c r="Z86" s="23" t="s">
        <v>60</v>
      </c>
      <c r="AA86" s="31" t="s">
        <v>60</v>
      </c>
      <c r="AB86" s="31" t="s">
        <v>60</v>
      </c>
      <c r="AC86" s="23" t="s">
        <v>60</v>
      </c>
    </row>
    <row r="87">
      <c r="A87" s="23" t="s">
        <v>59</v>
      </c>
      <c r="B87" s="23" t="s">
        <v>10</v>
      </c>
      <c r="C87" s="23" t="s">
        <v>13</v>
      </c>
      <c r="D87" s="23" t="s">
        <v>72</v>
      </c>
      <c r="E87" s="23" t="s">
        <v>168</v>
      </c>
      <c r="F87" s="23" t="s">
        <v>257</v>
      </c>
      <c r="G87" s="23" t="s">
        <v>60</v>
      </c>
      <c r="H87" s="23" t="s">
        <v>291</v>
      </c>
      <c r="I87" s="28">
        <v>22112001.295799997</v>
      </c>
      <c r="J87" s="23" t="s">
        <v>2</v>
      </c>
      <c r="K87" s="28">
        <v>0</v>
      </c>
      <c r="L87" s="23" t="s">
        <v>291</v>
      </c>
      <c r="M87" s="28">
        <v>22112001.295799997</v>
      </c>
      <c r="N87" s="23" t="s">
        <v>2</v>
      </c>
      <c r="O87" s="28">
        <v>0</v>
      </c>
      <c r="P87" s="28">
        <v>22039074.259799998</v>
      </c>
      <c r="Q87" s="28">
        <v>72927.036</v>
      </c>
      <c r="R87" s="28">
        <v>0</v>
      </c>
      <c r="S87" s="31">
        <v>0</v>
      </c>
      <c r="T87" s="23" t="s">
        <v>304</v>
      </c>
      <c r="U87" s="23" t="s">
        <v>60</v>
      </c>
      <c r="V87" s="23" t="s">
        <v>307</v>
      </c>
      <c r="W87" s="31" t="s">
        <v>60</v>
      </c>
      <c r="X87" s="31">
        <v>1</v>
      </c>
      <c r="Y87" s="23" t="s">
        <v>60</v>
      </c>
      <c r="Z87" s="23" t="s">
        <v>60</v>
      </c>
      <c r="AA87" s="31" t="s">
        <v>60</v>
      </c>
      <c r="AB87" s="31" t="s">
        <v>60</v>
      </c>
      <c r="AC87" s="23" t="s">
        <v>60</v>
      </c>
    </row>
    <row r="88">
      <c r="A88" s="23" t="s">
        <v>59</v>
      </c>
      <c r="B88" s="23" t="s">
        <v>10</v>
      </c>
      <c r="C88" s="23" t="s">
        <v>13</v>
      </c>
      <c r="D88" s="23" t="s">
        <v>72</v>
      </c>
      <c r="E88" s="23" t="s">
        <v>168</v>
      </c>
      <c r="F88" s="23" t="s">
        <v>257</v>
      </c>
      <c r="G88" s="23" t="s">
        <v>60</v>
      </c>
      <c r="H88" s="23" t="s">
        <v>291</v>
      </c>
      <c r="I88" s="28">
        <v>31224820.195920002</v>
      </c>
      <c r="J88" s="23" t="s">
        <v>2</v>
      </c>
      <c r="K88" s="28">
        <v>0</v>
      </c>
      <c r="L88" s="23" t="s">
        <v>291</v>
      </c>
      <c r="M88" s="28">
        <v>31224820.195920002</v>
      </c>
      <c r="N88" s="23" t="s">
        <v>2</v>
      </c>
      <c r="O88" s="28">
        <v>0</v>
      </c>
      <c r="P88" s="28">
        <v>31121844.639600001</v>
      </c>
      <c r="Q88" s="28">
        <v>102975.55632</v>
      </c>
      <c r="R88" s="28">
        <v>0</v>
      </c>
      <c r="S88" s="31">
        <v>0</v>
      </c>
      <c r="T88" s="23" t="s">
        <v>304</v>
      </c>
      <c r="U88" s="23" t="s">
        <v>60</v>
      </c>
      <c r="V88" s="23" t="s">
        <v>307</v>
      </c>
      <c r="W88" s="31" t="s">
        <v>60</v>
      </c>
      <c r="X88" s="31">
        <v>1</v>
      </c>
      <c r="Y88" s="23" t="s">
        <v>60</v>
      </c>
      <c r="Z88" s="23" t="s">
        <v>60</v>
      </c>
      <c r="AA88" s="31" t="s">
        <v>60</v>
      </c>
      <c r="AB88" s="31" t="s">
        <v>60</v>
      </c>
      <c r="AC88" s="23" t="s">
        <v>60</v>
      </c>
    </row>
    <row r="89">
      <c r="A89" s="23" t="s">
        <v>59</v>
      </c>
      <c r="B89" s="23" t="s">
        <v>10</v>
      </c>
      <c r="C89" s="23" t="s">
        <v>13</v>
      </c>
      <c r="D89" s="23" t="s">
        <v>72</v>
      </c>
      <c r="E89" s="23" t="s">
        <v>168</v>
      </c>
      <c r="F89" s="23" t="s">
        <v>257</v>
      </c>
      <c r="G89" s="23" t="s">
        <v>60</v>
      </c>
      <c r="H89" s="23" t="s">
        <v>291</v>
      </c>
      <c r="I89" s="28">
        <v>7772702.712839999</v>
      </c>
      <c r="J89" s="23" t="s">
        <v>2</v>
      </c>
      <c r="K89" s="28">
        <v>0</v>
      </c>
      <c r="L89" s="23" t="s">
        <v>291</v>
      </c>
      <c r="M89" s="28">
        <v>7772702.712839999</v>
      </c>
      <c r="N89" s="23" t="s">
        <v>2</v>
      </c>
      <c r="O89" s="28">
        <v>0</v>
      </c>
      <c r="P89" s="28">
        <v>7747068.537</v>
      </c>
      <c r="Q89" s="28">
        <v>25634.17584</v>
      </c>
      <c r="R89" s="28">
        <v>0</v>
      </c>
      <c r="S89" s="31">
        <v>0</v>
      </c>
      <c r="T89" s="23" t="s">
        <v>304</v>
      </c>
      <c r="U89" s="23" t="s">
        <v>60</v>
      </c>
      <c r="V89" s="23" t="s">
        <v>307</v>
      </c>
      <c r="W89" s="31" t="s">
        <v>60</v>
      </c>
      <c r="X89" s="31">
        <v>1</v>
      </c>
      <c r="Y89" s="23" t="s">
        <v>60</v>
      </c>
      <c r="Z89" s="23" t="s">
        <v>60</v>
      </c>
      <c r="AA89" s="31" t="s">
        <v>60</v>
      </c>
      <c r="AB89" s="31" t="s">
        <v>60</v>
      </c>
      <c r="AC89" s="23" t="s">
        <v>60</v>
      </c>
    </row>
    <row r="90">
      <c r="A90" s="23" t="s">
        <v>59</v>
      </c>
      <c r="B90" s="23" t="s">
        <v>10</v>
      </c>
      <c r="C90" s="23" t="s">
        <v>13</v>
      </c>
      <c r="D90" s="23" t="s">
        <v>72</v>
      </c>
      <c r="E90" s="23" t="s">
        <v>168</v>
      </c>
      <c r="F90" s="23" t="s">
        <v>257</v>
      </c>
      <c r="G90" s="23" t="s">
        <v>60</v>
      </c>
      <c r="H90" s="23" t="s">
        <v>291</v>
      </c>
      <c r="I90" s="28">
        <v>47708316.848399997</v>
      </c>
      <c r="J90" s="23" t="s">
        <v>2</v>
      </c>
      <c r="K90" s="28">
        <v>0</v>
      </c>
      <c r="L90" s="23" t="s">
        <v>291</v>
      </c>
      <c r="M90" s="28">
        <v>47708316.848399997</v>
      </c>
      <c r="N90" s="23" t="s">
        <v>2</v>
      </c>
      <c r="O90" s="28">
        <v>0</v>
      </c>
      <c r="P90" s="28">
        <v>47550975.154799998</v>
      </c>
      <c r="Q90" s="28">
        <v>157341.6936</v>
      </c>
      <c r="R90" s="28">
        <v>0</v>
      </c>
      <c r="S90" s="31">
        <v>0</v>
      </c>
      <c r="T90" s="23" t="s">
        <v>304</v>
      </c>
      <c r="U90" s="23" t="s">
        <v>60</v>
      </c>
      <c r="V90" s="23" t="s">
        <v>307</v>
      </c>
      <c r="W90" s="31" t="s">
        <v>60</v>
      </c>
      <c r="X90" s="31">
        <v>1</v>
      </c>
      <c r="Y90" s="23" t="s">
        <v>60</v>
      </c>
      <c r="Z90" s="23" t="s">
        <v>60</v>
      </c>
      <c r="AA90" s="31" t="s">
        <v>60</v>
      </c>
      <c r="AB90" s="31" t="s">
        <v>60</v>
      </c>
      <c r="AC90" s="23" t="s">
        <v>60</v>
      </c>
    </row>
    <row r="91">
      <c r="A91" s="23" t="s">
        <v>59</v>
      </c>
      <c r="B91" s="23" t="s">
        <v>10</v>
      </c>
      <c r="C91" s="23" t="s">
        <v>13</v>
      </c>
      <c r="D91" s="23" t="s">
        <v>72</v>
      </c>
      <c r="E91" s="23" t="s">
        <v>168</v>
      </c>
      <c r="F91" s="23" t="s">
        <v>257</v>
      </c>
      <c r="G91" s="23" t="s">
        <v>60</v>
      </c>
      <c r="H91" s="23" t="s">
        <v>291</v>
      </c>
      <c r="I91" s="28">
        <v>4288364.17776</v>
      </c>
      <c r="J91" s="23" t="s">
        <v>2</v>
      </c>
      <c r="K91" s="28">
        <v>0</v>
      </c>
      <c r="L91" s="23" t="s">
        <v>291</v>
      </c>
      <c r="M91" s="28">
        <v>4288364.17776</v>
      </c>
      <c r="N91" s="23" t="s">
        <v>2</v>
      </c>
      <c r="O91" s="28">
        <v>0</v>
      </c>
      <c r="P91" s="28">
        <v>4274243.4384</v>
      </c>
      <c r="Q91" s="28">
        <v>14120.73936</v>
      </c>
      <c r="R91" s="28">
        <v>0</v>
      </c>
      <c r="S91" s="31">
        <v>0</v>
      </c>
      <c r="T91" s="23" t="s">
        <v>304</v>
      </c>
      <c r="U91" s="23" t="s">
        <v>60</v>
      </c>
      <c r="V91" s="23" t="s">
        <v>307</v>
      </c>
      <c r="W91" s="31" t="s">
        <v>60</v>
      </c>
      <c r="X91" s="31">
        <v>1</v>
      </c>
      <c r="Y91" s="23" t="s">
        <v>60</v>
      </c>
      <c r="Z91" s="23" t="s">
        <v>60</v>
      </c>
      <c r="AA91" s="31" t="s">
        <v>60</v>
      </c>
      <c r="AB91" s="31" t="s">
        <v>60</v>
      </c>
      <c r="AC91" s="23" t="s">
        <v>60</v>
      </c>
    </row>
    <row r="92">
      <c r="A92" s="23" t="s">
        <v>59</v>
      </c>
      <c r="B92" s="23" t="s">
        <v>10</v>
      </c>
      <c r="C92" s="23" t="s">
        <v>13</v>
      </c>
      <c r="D92" s="23" t="s">
        <v>72</v>
      </c>
      <c r="E92" s="23" t="s">
        <v>168</v>
      </c>
      <c r="F92" s="23" t="s">
        <v>257</v>
      </c>
      <c r="G92" s="23" t="s">
        <v>60</v>
      </c>
      <c r="H92" s="23" t="s">
        <v>291</v>
      </c>
      <c r="I92" s="28">
        <v>40203631.288079999</v>
      </c>
      <c r="J92" s="23" t="s">
        <v>2</v>
      </c>
      <c r="K92" s="28">
        <v>0</v>
      </c>
      <c r="L92" s="23" t="s">
        <v>291</v>
      </c>
      <c r="M92" s="28">
        <v>40203631.288079999</v>
      </c>
      <c r="N92" s="23" t="s">
        <v>2</v>
      </c>
      <c r="O92" s="28">
        <v>0</v>
      </c>
      <c r="P92" s="28">
        <v>40071046.064400002</v>
      </c>
      <c r="Q92" s="28">
        <v>132585.22368</v>
      </c>
      <c r="R92" s="28">
        <v>0</v>
      </c>
      <c r="S92" s="31">
        <v>0</v>
      </c>
      <c r="T92" s="23" t="s">
        <v>304</v>
      </c>
      <c r="U92" s="23" t="s">
        <v>60</v>
      </c>
      <c r="V92" s="23" t="s">
        <v>307</v>
      </c>
      <c r="W92" s="31" t="s">
        <v>60</v>
      </c>
      <c r="X92" s="31">
        <v>1</v>
      </c>
      <c r="Y92" s="23" t="s">
        <v>60</v>
      </c>
      <c r="Z92" s="23" t="s">
        <v>60</v>
      </c>
      <c r="AA92" s="31" t="s">
        <v>60</v>
      </c>
      <c r="AB92" s="31" t="s">
        <v>60</v>
      </c>
      <c r="AC92" s="23" t="s">
        <v>60</v>
      </c>
    </row>
    <row r="93">
      <c r="A93" s="23" t="s">
        <v>59</v>
      </c>
      <c r="B93" s="23" t="s">
        <v>10</v>
      </c>
      <c r="C93" s="23" t="s">
        <v>13</v>
      </c>
      <c r="D93" s="23" t="s">
        <v>72</v>
      </c>
      <c r="E93" s="23" t="s">
        <v>168</v>
      </c>
      <c r="F93" s="23" t="s">
        <v>257</v>
      </c>
      <c r="G93" s="23" t="s">
        <v>60</v>
      </c>
      <c r="H93" s="23" t="s">
        <v>291</v>
      </c>
      <c r="I93" s="28">
        <v>25462304.671439998</v>
      </c>
      <c r="J93" s="23" t="s">
        <v>2</v>
      </c>
      <c r="K93" s="28">
        <v>0</v>
      </c>
      <c r="L93" s="23" t="s">
        <v>291</v>
      </c>
      <c r="M93" s="28">
        <v>25462304.671439998</v>
      </c>
      <c r="N93" s="23" t="s">
        <v>2</v>
      </c>
      <c r="O93" s="28">
        <v>0</v>
      </c>
      <c r="P93" s="28">
        <v>25378328.866799999</v>
      </c>
      <c r="Q93" s="28">
        <v>83975.80464</v>
      </c>
      <c r="R93" s="28">
        <v>0</v>
      </c>
      <c r="S93" s="31">
        <v>0</v>
      </c>
      <c r="T93" s="23" t="s">
        <v>304</v>
      </c>
      <c r="U93" s="23" t="s">
        <v>60</v>
      </c>
      <c r="V93" s="23" t="s">
        <v>307</v>
      </c>
      <c r="W93" s="31" t="s">
        <v>60</v>
      </c>
      <c r="X93" s="31">
        <v>1</v>
      </c>
      <c r="Y93" s="23" t="s">
        <v>60</v>
      </c>
      <c r="Z93" s="23" t="s">
        <v>60</v>
      </c>
      <c r="AA93" s="31" t="s">
        <v>60</v>
      </c>
      <c r="AB93" s="31" t="s">
        <v>60</v>
      </c>
      <c r="AC93" s="23" t="s">
        <v>60</v>
      </c>
    </row>
    <row r="94">
      <c r="A94" s="23" t="s">
        <v>59</v>
      </c>
      <c r="B94" s="23" t="s">
        <v>10</v>
      </c>
      <c r="C94" s="23" t="s">
        <v>13</v>
      </c>
      <c r="D94" s="23" t="s">
        <v>73</v>
      </c>
      <c r="E94" s="23" t="s">
        <v>169</v>
      </c>
      <c r="F94" s="23" t="s">
        <v>258</v>
      </c>
      <c r="G94" s="23" t="s">
        <v>60</v>
      </c>
      <c r="H94" s="23" t="s">
        <v>291</v>
      </c>
      <c r="I94" s="28">
        <v>124979454.425280005</v>
      </c>
      <c r="J94" s="23" t="s">
        <v>2</v>
      </c>
      <c r="K94" s="28">
        <v>0</v>
      </c>
      <c r="L94" s="23" t="s">
        <v>291</v>
      </c>
      <c r="M94" s="28">
        <v>124979454.425280005</v>
      </c>
      <c r="N94" s="23" t="s">
        <v>2</v>
      </c>
      <c r="O94" s="28">
        <v>0</v>
      </c>
      <c r="P94" s="28">
        <v>123604528.101600006</v>
      </c>
      <c r="Q94" s="28">
        <v>1374926.32368</v>
      </c>
      <c r="R94" s="28">
        <v>0</v>
      </c>
      <c r="S94" s="31">
        <v>0</v>
      </c>
      <c r="T94" s="23" t="s">
        <v>304</v>
      </c>
      <c r="U94" s="23" t="s">
        <v>60</v>
      </c>
      <c r="V94" s="23" t="s">
        <v>307</v>
      </c>
      <c r="W94" s="31" t="s">
        <v>60</v>
      </c>
      <c r="X94" s="31">
        <v>1</v>
      </c>
      <c r="Y94" s="23" t="s">
        <v>60</v>
      </c>
      <c r="Z94" s="23" t="s">
        <v>60</v>
      </c>
      <c r="AA94" s="31" t="s">
        <v>60</v>
      </c>
      <c r="AB94" s="31" t="s">
        <v>60</v>
      </c>
      <c r="AC94" s="23" t="s">
        <v>60</v>
      </c>
    </row>
    <row r="95">
      <c r="A95" s="23" t="s">
        <v>59</v>
      </c>
      <c r="B95" s="23" t="s">
        <v>10</v>
      </c>
      <c r="C95" s="23" t="s">
        <v>13</v>
      </c>
      <c r="D95" s="23" t="s">
        <v>73</v>
      </c>
      <c r="E95" s="23" t="s">
        <v>169</v>
      </c>
      <c r="F95" s="23" t="s">
        <v>258</v>
      </c>
      <c r="G95" s="23" t="s">
        <v>60</v>
      </c>
      <c r="H95" s="23" t="s">
        <v>291</v>
      </c>
      <c r="I95" s="28">
        <v>246415686.420540005</v>
      </c>
      <c r="J95" s="23" t="s">
        <v>2</v>
      </c>
      <c r="K95" s="28">
        <v>0</v>
      </c>
      <c r="L95" s="23" t="s">
        <v>291</v>
      </c>
      <c r="M95" s="28">
        <v>246415686.420540005</v>
      </c>
      <c r="N95" s="23" t="s">
        <v>2</v>
      </c>
      <c r="O95" s="28">
        <v>0</v>
      </c>
      <c r="P95" s="28">
        <v>243704804.561399996</v>
      </c>
      <c r="Q95" s="28">
        <v>2710881.85914</v>
      </c>
      <c r="R95" s="28">
        <v>0</v>
      </c>
      <c r="S95" s="31">
        <v>0</v>
      </c>
      <c r="T95" s="23" t="s">
        <v>304</v>
      </c>
      <c r="U95" s="23" t="s">
        <v>60</v>
      </c>
      <c r="V95" s="23" t="s">
        <v>307</v>
      </c>
      <c r="W95" s="31" t="s">
        <v>60</v>
      </c>
      <c r="X95" s="31">
        <v>1</v>
      </c>
      <c r="Y95" s="23" t="s">
        <v>60</v>
      </c>
      <c r="Z95" s="23" t="s">
        <v>60</v>
      </c>
      <c r="AA95" s="31" t="s">
        <v>60</v>
      </c>
      <c r="AB95" s="31" t="s">
        <v>60</v>
      </c>
      <c r="AC95" s="23" t="s">
        <v>60</v>
      </c>
    </row>
    <row r="96">
      <c r="A96" s="23" t="s">
        <v>59</v>
      </c>
      <c r="B96" s="23" t="s">
        <v>10</v>
      </c>
      <c r="C96" s="23" t="s">
        <v>13</v>
      </c>
      <c r="D96" s="23" t="s">
        <v>73</v>
      </c>
      <c r="E96" s="23" t="s">
        <v>169</v>
      </c>
      <c r="F96" s="23" t="s">
        <v>258</v>
      </c>
      <c r="G96" s="23" t="s">
        <v>60</v>
      </c>
      <c r="H96" s="23" t="s">
        <v>291</v>
      </c>
      <c r="I96" s="28">
        <v>102431608.832279995</v>
      </c>
      <c r="J96" s="23" t="s">
        <v>2</v>
      </c>
      <c r="K96" s="28">
        <v>0</v>
      </c>
      <c r="L96" s="23" t="s">
        <v>291</v>
      </c>
      <c r="M96" s="28">
        <v>102431608.832279995</v>
      </c>
      <c r="N96" s="23" t="s">
        <v>2</v>
      </c>
      <c r="O96" s="28">
        <v>0</v>
      </c>
      <c r="P96" s="28">
        <v>101304741.993000001</v>
      </c>
      <c r="Q96" s="28">
        <v>1126866.83928</v>
      </c>
      <c r="R96" s="28">
        <v>0</v>
      </c>
      <c r="S96" s="31">
        <v>0</v>
      </c>
      <c r="T96" s="23" t="s">
        <v>304</v>
      </c>
      <c r="U96" s="23" t="s">
        <v>60</v>
      </c>
      <c r="V96" s="23" t="s">
        <v>307</v>
      </c>
      <c r="W96" s="31" t="s">
        <v>60</v>
      </c>
      <c r="X96" s="31">
        <v>1</v>
      </c>
      <c r="Y96" s="23" t="s">
        <v>60</v>
      </c>
      <c r="Z96" s="23" t="s">
        <v>60</v>
      </c>
      <c r="AA96" s="31" t="s">
        <v>60</v>
      </c>
      <c r="AB96" s="31" t="s">
        <v>60</v>
      </c>
      <c r="AC96" s="23" t="s">
        <v>60</v>
      </c>
    </row>
    <row r="97">
      <c r="A97" s="23" t="s">
        <v>59</v>
      </c>
      <c r="B97" s="23" t="s">
        <v>10</v>
      </c>
      <c r="C97" s="23" t="s">
        <v>13</v>
      </c>
      <c r="D97" s="23" t="s">
        <v>74</v>
      </c>
      <c r="E97" s="23" t="s">
        <v>170</v>
      </c>
      <c r="F97" s="23" t="s">
        <v>258</v>
      </c>
      <c r="G97" s="23" t="s">
        <v>60</v>
      </c>
      <c r="H97" s="23" t="s">
        <v>291</v>
      </c>
      <c r="I97" s="28">
        <v>80283635.88414</v>
      </c>
      <c r="J97" s="23" t="s">
        <v>2</v>
      </c>
      <c r="K97" s="28">
        <v>0</v>
      </c>
      <c r="L97" s="23" t="s">
        <v>291</v>
      </c>
      <c r="M97" s="28">
        <v>80283635.88414</v>
      </c>
      <c r="N97" s="23" t="s">
        <v>2</v>
      </c>
      <c r="O97" s="28">
        <v>0</v>
      </c>
      <c r="P97" s="28">
        <v>79394187.420599997</v>
      </c>
      <c r="Q97" s="28">
        <v>889448.46354</v>
      </c>
      <c r="R97" s="28">
        <v>0</v>
      </c>
      <c r="S97" s="31">
        <v>0</v>
      </c>
      <c r="T97" s="23" t="s">
        <v>304</v>
      </c>
      <c r="U97" s="23" t="s">
        <v>60</v>
      </c>
      <c r="V97" s="23" t="s">
        <v>307</v>
      </c>
      <c r="W97" s="31" t="s">
        <v>60</v>
      </c>
      <c r="X97" s="31">
        <v>1</v>
      </c>
      <c r="Y97" s="23" t="s">
        <v>60</v>
      </c>
      <c r="Z97" s="23" t="s">
        <v>60</v>
      </c>
      <c r="AA97" s="31" t="s">
        <v>60</v>
      </c>
      <c r="AB97" s="31" t="s">
        <v>60</v>
      </c>
      <c r="AC97" s="23" t="s">
        <v>60</v>
      </c>
    </row>
    <row r="98">
      <c r="A98" s="23" t="s">
        <v>59</v>
      </c>
      <c r="B98" s="23" t="s">
        <v>10</v>
      </c>
      <c r="C98" s="23" t="s">
        <v>13</v>
      </c>
      <c r="D98" s="23" t="s">
        <v>74</v>
      </c>
      <c r="E98" s="23" t="s">
        <v>170</v>
      </c>
      <c r="F98" s="23" t="s">
        <v>258</v>
      </c>
      <c r="G98" s="23" t="s">
        <v>60</v>
      </c>
      <c r="H98" s="23" t="s">
        <v>291</v>
      </c>
      <c r="I98" s="28">
        <v>70847909.098979995</v>
      </c>
      <c r="J98" s="23" t="s">
        <v>2</v>
      </c>
      <c r="K98" s="28">
        <v>0</v>
      </c>
      <c r="L98" s="23" t="s">
        <v>291</v>
      </c>
      <c r="M98" s="28">
        <v>70847909.098979995</v>
      </c>
      <c r="N98" s="23" t="s">
        <v>2</v>
      </c>
      <c r="O98" s="28">
        <v>0</v>
      </c>
      <c r="P98" s="28">
        <v>70062997.991999999</v>
      </c>
      <c r="Q98" s="28">
        <v>784911.10698</v>
      </c>
      <c r="R98" s="28">
        <v>0</v>
      </c>
      <c r="S98" s="31">
        <v>0</v>
      </c>
      <c r="T98" s="23" t="s">
        <v>304</v>
      </c>
      <c r="U98" s="23" t="s">
        <v>60</v>
      </c>
      <c r="V98" s="23" t="s">
        <v>307</v>
      </c>
      <c r="W98" s="31" t="s">
        <v>60</v>
      </c>
      <c r="X98" s="31">
        <v>1</v>
      </c>
      <c r="Y98" s="23" t="s">
        <v>60</v>
      </c>
      <c r="Z98" s="23" t="s">
        <v>60</v>
      </c>
      <c r="AA98" s="31" t="s">
        <v>60</v>
      </c>
      <c r="AB98" s="31" t="s">
        <v>60</v>
      </c>
      <c r="AC98" s="23" t="s">
        <v>60</v>
      </c>
    </row>
    <row r="99">
      <c r="A99" s="23" t="s">
        <v>59</v>
      </c>
      <c r="B99" s="23" t="s">
        <v>10</v>
      </c>
      <c r="C99" s="23" t="s">
        <v>13</v>
      </c>
      <c r="D99" s="23" t="s">
        <v>74</v>
      </c>
      <c r="E99" s="23" t="s">
        <v>170</v>
      </c>
      <c r="F99" s="23" t="s">
        <v>258</v>
      </c>
      <c r="G99" s="23" t="s">
        <v>60</v>
      </c>
      <c r="H99" s="23" t="s">
        <v>291</v>
      </c>
      <c r="I99" s="28">
        <v>7836438.42228</v>
      </c>
      <c r="J99" s="23" t="s">
        <v>2</v>
      </c>
      <c r="K99" s="28">
        <v>0</v>
      </c>
      <c r="L99" s="23" t="s">
        <v>291</v>
      </c>
      <c r="M99" s="28">
        <v>7836438.42228</v>
      </c>
      <c r="N99" s="23" t="s">
        <v>2</v>
      </c>
      <c r="O99" s="28">
        <v>0</v>
      </c>
      <c r="P99" s="28">
        <v>7749631.5858</v>
      </c>
      <c r="Q99" s="28">
        <v>86806.83648</v>
      </c>
      <c r="R99" s="28">
        <v>0</v>
      </c>
      <c r="S99" s="31">
        <v>0</v>
      </c>
      <c r="T99" s="23" t="s">
        <v>304</v>
      </c>
      <c r="U99" s="23" t="s">
        <v>60</v>
      </c>
      <c r="V99" s="23" t="s">
        <v>307</v>
      </c>
      <c r="W99" s="31" t="s">
        <v>60</v>
      </c>
      <c r="X99" s="31">
        <v>1</v>
      </c>
      <c r="Y99" s="23" t="s">
        <v>60</v>
      </c>
      <c r="Z99" s="23" t="s">
        <v>60</v>
      </c>
      <c r="AA99" s="31" t="s">
        <v>60</v>
      </c>
      <c r="AB99" s="31" t="s">
        <v>60</v>
      </c>
      <c r="AC99" s="23" t="s">
        <v>60</v>
      </c>
    </row>
    <row r="100">
      <c r="A100" s="23" t="s">
        <v>59</v>
      </c>
      <c r="B100" s="23" t="s">
        <v>10</v>
      </c>
      <c r="C100" s="23" t="s">
        <v>13</v>
      </c>
      <c r="D100" s="23" t="s">
        <v>74</v>
      </c>
      <c r="E100" s="23" t="s">
        <v>170</v>
      </c>
      <c r="F100" s="23" t="s">
        <v>258</v>
      </c>
      <c r="G100" s="23" t="s">
        <v>60</v>
      </c>
      <c r="H100" s="23" t="s">
        <v>291</v>
      </c>
      <c r="I100" s="28">
        <v>38702467.742640004</v>
      </c>
      <c r="J100" s="23" t="s">
        <v>2</v>
      </c>
      <c r="K100" s="28">
        <v>0</v>
      </c>
      <c r="L100" s="23" t="s">
        <v>291</v>
      </c>
      <c r="M100" s="28">
        <v>38702467.742640004</v>
      </c>
      <c r="N100" s="23" t="s">
        <v>2</v>
      </c>
      <c r="O100" s="28">
        <v>0</v>
      </c>
      <c r="P100" s="28">
        <v>38273691.190800004</v>
      </c>
      <c r="Q100" s="28">
        <v>428776.55184</v>
      </c>
      <c r="R100" s="28">
        <v>0</v>
      </c>
      <c r="S100" s="31">
        <v>0</v>
      </c>
      <c r="T100" s="23" t="s">
        <v>304</v>
      </c>
      <c r="U100" s="23" t="s">
        <v>60</v>
      </c>
      <c r="V100" s="23" t="s">
        <v>307</v>
      </c>
      <c r="W100" s="31" t="s">
        <v>60</v>
      </c>
      <c r="X100" s="31">
        <v>1</v>
      </c>
      <c r="Y100" s="23" t="s">
        <v>60</v>
      </c>
      <c r="Z100" s="23" t="s">
        <v>60</v>
      </c>
      <c r="AA100" s="31" t="s">
        <v>60</v>
      </c>
      <c r="AB100" s="31" t="s">
        <v>60</v>
      </c>
      <c r="AC100" s="23" t="s">
        <v>60</v>
      </c>
    </row>
    <row r="101">
      <c r="A101" s="23" t="s">
        <v>59</v>
      </c>
      <c r="B101" s="23" t="s">
        <v>10</v>
      </c>
      <c r="C101" s="23" t="s">
        <v>13</v>
      </c>
      <c r="D101" s="23" t="s">
        <v>74</v>
      </c>
      <c r="E101" s="23" t="s">
        <v>170</v>
      </c>
      <c r="F101" s="23" t="s">
        <v>258</v>
      </c>
      <c r="G101" s="23" t="s">
        <v>60</v>
      </c>
      <c r="H101" s="23" t="s">
        <v>291</v>
      </c>
      <c r="I101" s="28">
        <v>197350618.306919992</v>
      </c>
      <c r="J101" s="23" t="s">
        <v>2</v>
      </c>
      <c r="K101" s="28">
        <v>0</v>
      </c>
      <c r="L101" s="23" t="s">
        <v>291</v>
      </c>
      <c r="M101" s="28">
        <v>197350618.306919992</v>
      </c>
      <c r="N101" s="23" t="s">
        <v>2</v>
      </c>
      <c r="O101" s="28">
        <v>0</v>
      </c>
      <c r="P101" s="28">
        <v>195164199.0792</v>
      </c>
      <c r="Q101" s="28">
        <v>2186419.22772</v>
      </c>
      <c r="R101" s="28">
        <v>0</v>
      </c>
      <c r="S101" s="31">
        <v>0</v>
      </c>
      <c r="T101" s="23" t="s">
        <v>304</v>
      </c>
      <c r="U101" s="23" t="s">
        <v>60</v>
      </c>
      <c r="V101" s="23" t="s">
        <v>307</v>
      </c>
      <c r="W101" s="31" t="s">
        <v>60</v>
      </c>
      <c r="X101" s="31">
        <v>1</v>
      </c>
      <c r="Y101" s="23" t="s">
        <v>60</v>
      </c>
      <c r="Z101" s="23" t="s">
        <v>60</v>
      </c>
      <c r="AA101" s="31" t="s">
        <v>60</v>
      </c>
      <c r="AB101" s="31" t="s">
        <v>60</v>
      </c>
      <c r="AC101" s="23" t="s">
        <v>60</v>
      </c>
    </row>
    <row r="102">
      <c r="A102" s="23" t="s">
        <v>59</v>
      </c>
      <c r="B102" s="23" t="s">
        <v>10</v>
      </c>
      <c r="C102" s="23" t="s">
        <v>13</v>
      </c>
      <c r="D102" s="23" t="s">
        <v>74</v>
      </c>
      <c r="E102" s="23" t="s">
        <v>170</v>
      </c>
      <c r="F102" s="23" t="s">
        <v>258</v>
      </c>
      <c r="G102" s="23" t="s">
        <v>60</v>
      </c>
      <c r="H102" s="23" t="s">
        <v>291</v>
      </c>
      <c r="I102" s="28">
        <v>7.420638826224001E7</v>
      </c>
      <c r="J102" s="23" t="s">
        <v>2</v>
      </c>
      <c r="K102" s="28">
        <v>0</v>
      </c>
      <c r="L102" s="23" t="s">
        <v>291</v>
      </c>
      <c r="M102" s="28">
        <v>7.420638826224001E7</v>
      </c>
      <c r="N102" s="23" t="s">
        <v>2</v>
      </c>
      <c r="O102" s="28">
        <v>0</v>
      </c>
      <c r="P102" s="28">
        <v>73384268.232600003</v>
      </c>
      <c r="Q102" s="28">
        <v>822120.02964</v>
      </c>
      <c r="R102" s="28">
        <v>0</v>
      </c>
      <c r="S102" s="31">
        <v>0</v>
      </c>
      <c r="T102" s="23" t="s">
        <v>304</v>
      </c>
      <c r="U102" s="23" t="s">
        <v>60</v>
      </c>
      <c r="V102" s="23" t="s">
        <v>307</v>
      </c>
      <c r="W102" s="31" t="s">
        <v>60</v>
      </c>
      <c r="X102" s="31">
        <v>1</v>
      </c>
      <c r="Y102" s="23" t="s">
        <v>60</v>
      </c>
      <c r="Z102" s="23" t="s">
        <v>60</v>
      </c>
      <c r="AA102" s="31" t="s">
        <v>60</v>
      </c>
      <c r="AB102" s="31" t="s">
        <v>60</v>
      </c>
      <c r="AC102" s="23" t="s">
        <v>60</v>
      </c>
    </row>
    <row r="103">
      <c r="A103" s="23" t="s">
        <v>59</v>
      </c>
      <c r="B103" s="23" t="s">
        <v>10</v>
      </c>
      <c r="C103" s="23" t="s">
        <v>13</v>
      </c>
      <c r="D103" s="23" t="s">
        <v>74</v>
      </c>
      <c r="E103" s="23" t="s">
        <v>170</v>
      </c>
      <c r="F103" s="23" t="s">
        <v>258</v>
      </c>
      <c r="G103" s="23" t="s">
        <v>60</v>
      </c>
      <c r="H103" s="23" t="s">
        <v>291</v>
      </c>
      <c r="I103" s="28">
        <v>20150864.069700003</v>
      </c>
      <c r="J103" s="23" t="s">
        <v>2</v>
      </c>
      <c r="K103" s="28">
        <v>0</v>
      </c>
      <c r="L103" s="23" t="s">
        <v>291</v>
      </c>
      <c r="M103" s="28">
        <v>20150864.069700003</v>
      </c>
      <c r="N103" s="23" t="s">
        <v>2</v>
      </c>
      <c r="O103" s="28">
        <v>0</v>
      </c>
      <c r="P103" s="28">
        <v>19927624.516800001</v>
      </c>
      <c r="Q103" s="28">
        <v>223239.5529</v>
      </c>
      <c r="R103" s="28">
        <v>0</v>
      </c>
      <c r="S103" s="31">
        <v>0</v>
      </c>
      <c r="T103" s="23" t="s">
        <v>304</v>
      </c>
      <c r="U103" s="23" t="s">
        <v>60</v>
      </c>
      <c r="V103" s="23" t="s">
        <v>307</v>
      </c>
      <c r="W103" s="31" t="s">
        <v>60</v>
      </c>
      <c r="X103" s="31">
        <v>1</v>
      </c>
      <c r="Y103" s="23" t="s">
        <v>60</v>
      </c>
      <c r="Z103" s="23" t="s">
        <v>60</v>
      </c>
      <c r="AA103" s="31" t="s">
        <v>60</v>
      </c>
      <c r="AB103" s="31" t="s">
        <v>60</v>
      </c>
      <c r="AC103" s="23" t="s">
        <v>60</v>
      </c>
    </row>
    <row r="104">
      <c r="A104" s="23" t="s">
        <v>59</v>
      </c>
      <c r="B104" s="23" t="s">
        <v>10</v>
      </c>
      <c r="C104" s="23" t="s">
        <v>13</v>
      </c>
      <c r="D104" s="23" t="s">
        <v>74</v>
      </c>
      <c r="E104" s="23" t="s">
        <v>170</v>
      </c>
      <c r="F104" s="23" t="s">
        <v>258</v>
      </c>
      <c r="G104" s="23" t="s">
        <v>60</v>
      </c>
      <c r="H104" s="23" t="s">
        <v>291</v>
      </c>
      <c r="I104" s="28">
        <v>81403129.96295999</v>
      </c>
      <c r="J104" s="23" t="s">
        <v>2</v>
      </c>
      <c r="K104" s="28">
        <v>0</v>
      </c>
      <c r="L104" s="23" t="s">
        <v>291</v>
      </c>
      <c r="M104" s="28">
        <v>81403129.96295999</v>
      </c>
      <c r="N104" s="23" t="s">
        <v>2</v>
      </c>
      <c r="O104" s="28">
        <v>0</v>
      </c>
      <c r="P104" s="28">
        <v>80501278.525199994</v>
      </c>
      <c r="Q104" s="28">
        <v>901851.43776</v>
      </c>
      <c r="R104" s="28">
        <v>0</v>
      </c>
      <c r="S104" s="31">
        <v>0</v>
      </c>
      <c r="T104" s="23" t="s">
        <v>304</v>
      </c>
      <c r="U104" s="23" t="s">
        <v>60</v>
      </c>
      <c r="V104" s="23" t="s">
        <v>307</v>
      </c>
      <c r="W104" s="31" t="s">
        <v>60</v>
      </c>
      <c r="X104" s="31">
        <v>1</v>
      </c>
      <c r="Y104" s="23" t="s">
        <v>60</v>
      </c>
      <c r="Z104" s="23" t="s">
        <v>60</v>
      </c>
      <c r="AA104" s="31" t="s">
        <v>60</v>
      </c>
      <c r="AB104" s="31" t="s">
        <v>60</v>
      </c>
      <c r="AC104" s="23" t="s">
        <v>60</v>
      </c>
    </row>
    <row r="105">
      <c r="A105" s="23" t="s">
        <v>59</v>
      </c>
      <c r="B105" s="23" t="s">
        <v>10</v>
      </c>
      <c r="C105" s="23" t="s">
        <v>13</v>
      </c>
      <c r="D105" s="23" t="s">
        <v>74</v>
      </c>
      <c r="E105" s="23" t="s">
        <v>170</v>
      </c>
      <c r="F105" s="23" t="s">
        <v>258</v>
      </c>
      <c r="G105" s="23" t="s">
        <v>60</v>
      </c>
      <c r="H105" s="23" t="s">
        <v>291</v>
      </c>
      <c r="I105" s="28">
        <v>12154493.7072</v>
      </c>
      <c r="J105" s="23" t="s">
        <v>2</v>
      </c>
      <c r="K105" s="28">
        <v>0</v>
      </c>
      <c r="L105" s="23" t="s">
        <v>291</v>
      </c>
      <c r="M105" s="28">
        <v>12154493.7072</v>
      </c>
      <c r="N105" s="23" t="s">
        <v>2</v>
      </c>
      <c r="O105" s="28">
        <v>0</v>
      </c>
      <c r="P105" s="28">
        <v>12019836.839400001</v>
      </c>
      <c r="Q105" s="28">
        <v>134656.8678</v>
      </c>
      <c r="R105" s="28">
        <v>0</v>
      </c>
      <c r="S105" s="31">
        <v>0</v>
      </c>
      <c r="T105" s="23" t="s">
        <v>304</v>
      </c>
      <c r="U105" s="23" t="s">
        <v>60</v>
      </c>
      <c r="V105" s="23" t="s">
        <v>307</v>
      </c>
      <c r="W105" s="31" t="s">
        <v>60</v>
      </c>
      <c r="X105" s="31">
        <v>1</v>
      </c>
      <c r="Y105" s="23" t="s">
        <v>60</v>
      </c>
      <c r="Z105" s="23" t="s">
        <v>60</v>
      </c>
      <c r="AA105" s="31" t="s">
        <v>60</v>
      </c>
      <c r="AB105" s="31" t="s">
        <v>60</v>
      </c>
      <c r="AC105" s="23" t="s">
        <v>60</v>
      </c>
    </row>
    <row r="106">
      <c r="A106" s="23" t="s">
        <v>59</v>
      </c>
      <c r="B106" s="23" t="s">
        <v>10</v>
      </c>
      <c r="C106" s="23" t="s">
        <v>13</v>
      </c>
      <c r="D106" s="23" t="s">
        <v>74</v>
      </c>
      <c r="E106" s="23" t="s">
        <v>170</v>
      </c>
      <c r="F106" s="23" t="s">
        <v>258</v>
      </c>
      <c r="G106" s="23" t="s">
        <v>60</v>
      </c>
      <c r="H106" s="23" t="s">
        <v>291</v>
      </c>
      <c r="I106" s="28">
        <v>10235355.446940001</v>
      </c>
      <c r="J106" s="23" t="s">
        <v>2</v>
      </c>
      <c r="K106" s="28">
        <v>0</v>
      </c>
      <c r="L106" s="23" t="s">
        <v>291</v>
      </c>
      <c r="M106" s="28">
        <v>10235355.446940001</v>
      </c>
      <c r="N106" s="23" t="s">
        <v>2</v>
      </c>
      <c r="O106" s="28">
        <v>0</v>
      </c>
      <c r="P106" s="28">
        <v>10121966.8134</v>
      </c>
      <c r="Q106" s="28">
        <v>113388.63354</v>
      </c>
      <c r="R106" s="28">
        <v>0</v>
      </c>
      <c r="S106" s="31">
        <v>0</v>
      </c>
      <c r="T106" s="23" t="s">
        <v>304</v>
      </c>
      <c r="U106" s="23" t="s">
        <v>60</v>
      </c>
      <c r="V106" s="23" t="s">
        <v>307</v>
      </c>
      <c r="W106" s="31" t="s">
        <v>60</v>
      </c>
      <c r="X106" s="31">
        <v>1</v>
      </c>
      <c r="Y106" s="23" t="s">
        <v>60</v>
      </c>
      <c r="Z106" s="23" t="s">
        <v>60</v>
      </c>
      <c r="AA106" s="31" t="s">
        <v>60</v>
      </c>
      <c r="AB106" s="31" t="s">
        <v>60</v>
      </c>
      <c r="AC106" s="23" t="s">
        <v>60</v>
      </c>
    </row>
    <row r="107">
      <c r="A107" s="23" t="s">
        <v>59</v>
      </c>
      <c r="B107" s="23" t="s">
        <v>10</v>
      </c>
      <c r="C107" s="23" t="s">
        <v>13</v>
      </c>
      <c r="D107" s="23" t="s">
        <v>74</v>
      </c>
      <c r="E107" s="23" t="s">
        <v>170</v>
      </c>
      <c r="F107" s="23" t="s">
        <v>258</v>
      </c>
      <c r="G107" s="23" t="s">
        <v>60</v>
      </c>
      <c r="H107" s="23" t="s">
        <v>291</v>
      </c>
      <c r="I107" s="28">
        <v>40301742.12246</v>
      </c>
      <c r="J107" s="23" t="s">
        <v>2</v>
      </c>
      <c r="K107" s="28">
        <v>0</v>
      </c>
      <c r="L107" s="23" t="s">
        <v>291</v>
      </c>
      <c r="M107" s="28">
        <v>40301742.12246</v>
      </c>
      <c r="N107" s="23" t="s">
        <v>2</v>
      </c>
      <c r="O107" s="28">
        <v>0</v>
      </c>
      <c r="P107" s="28">
        <v>39855249.033600003</v>
      </c>
      <c r="Q107" s="28">
        <v>446493.08886</v>
      </c>
      <c r="R107" s="28">
        <v>0</v>
      </c>
      <c r="S107" s="31">
        <v>0</v>
      </c>
      <c r="T107" s="23" t="s">
        <v>304</v>
      </c>
      <c r="U107" s="23" t="s">
        <v>60</v>
      </c>
      <c r="V107" s="23" t="s">
        <v>307</v>
      </c>
      <c r="W107" s="31" t="s">
        <v>60</v>
      </c>
      <c r="X107" s="31">
        <v>1</v>
      </c>
      <c r="Y107" s="23" t="s">
        <v>60</v>
      </c>
      <c r="Z107" s="23" t="s">
        <v>60</v>
      </c>
      <c r="AA107" s="31" t="s">
        <v>60</v>
      </c>
      <c r="AB107" s="31" t="s">
        <v>60</v>
      </c>
      <c r="AC107" s="23" t="s">
        <v>60</v>
      </c>
    </row>
    <row r="108">
      <c r="A108" s="23" t="s">
        <v>59</v>
      </c>
      <c r="B108" s="23" t="s">
        <v>10</v>
      </c>
      <c r="C108" s="23" t="s">
        <v>13</v>
      </c>
      <c r="D108" s="23" t="s">
        <v>74</v>
      </c>
      <c r="E108" s="23" t="s">
        <v>170</v>
      </c>
      <c r="F108" s="23" t="s">
        <v>258</v>
      </c>
      <c r="G108" s="23" t="s">
        <v>60</v>
      </c>
      <c r="H108" s="23" t="s">
        <v>291</v>
      </c>
      <c r="I108" s="28">
        <v>6557026.3863</v>
      </c>
      <c r="J108" s="23" t="s">
        <v>2</v>
      </c>
      <c r="K108" s="28">
        <v>0</v>
      </c>
      <c r="L108" s="23" t="s">
        <v>291</v>
      </c>
      <c r="M108" s="28">
        <v>6557026.3863</v>
      </c>
      <c r="N108" s="23" t="s">
        <v>2</v>
      </c>
      <c r="O108" s="28">
        <v>0</v>
      </c>
      <c r="P108" s="28">
        <v>6484384.3896</v>
      </c>
      <c r="Q108" s="28">
        <v>72641.9967</v>
      </c>
      <c r="R108" s="28">
        <v>0</v>
      </c>
      <c r="S108" s="31">
        <v>0</v>
      </c>
      <c r="T108" s="23" t="s">
        <v>304</v>
      </c>
      <c r="U108" s="23" t="s">
        <v>60</v>
      </c>
      <c r="V108" s="23" t="s">
        <v>307</v>
      </c>
      <c r="W108" s="31" t="s">
        <v>60</v>
      </c>
      <c r="X108" s="31">
        <v>1</v>
      </c>
      <c r="Y108" s="23" t="s">
        <v>60</v>
      </c>
      <c r="Z108" s="23" t="s">
        <v>60</v>
      </c>
      <c r="AA108" s="31" t="s">
        <v>60</v>
      </c>
      <c r="AB108" s="31" t="s">
        <v>60</v>
      </c>
      <c r="AC108" s="23" t="s">
        <v>60</v>
      </c>
    </row>
    <row r="109">
      <c r="A109" s="23" t="s">
        <v>59</v>
      </c>
      <c r="B109" s="23" t="s">
        <v>10</v>
      </c>
      <c r="C109" s="23" t="s">
        <v>13</v>
      </c>
      <c r="D109" s="23" t="s">
        <v>74</v>
      </c>
      <c r="E109" s="23" t="s">
        <v>170</v>
      </c>
      <c r="F109" s="23" t="s">
        <v>258</v>
      </c>
      <c r="G109" s="23" t="s">
        <v>60</v>
      </c>
      <c r="H109" s="23" t="s">
        <v>291</v>
      </c>
      <c r="I109" s="28">
        <v>95316828.453600004</v>
      </c>
      <c r="J109" s="23" t="s">
        <v>2</v>
      </c>
      <c r="K109" s="28">
        <v>0</v>
      </c>
      <c r="L109" s="23" t="s">
        <v>291</v>
      </c>
      <c r="M109" s="28">
        <v>95316828.453600004</v>
      </c>
      <c r="N109" s="23" t="s">
        <v>2</v>
      </c>
      <c r="O109" s="28">
        <v>0</v>
      </c>
      <c r="P109" s="28">
        <v>94260827.762400001</v>
      </c>
      <c r="Q109" s="28">
        <v>1056000.6912</v>
      </c>
      <c r="R109" s="28">
        <v>0</v>
      </c>
      <c r="S109" s="31">
        <v>0</v>
      </c>
      <c r="T109" s="23" t="s">
        <v>304</v>
      </c>
      <c r="U109" s="23" t="s">
        <v>60</v>
      </c>
      <c r="V109" s="23" t="s">
        <v>307</v>
      </c>
      <c r="W109" s="31" t="s">
        <v>60</v>
      </c>
      <c r="X109" s="31">
        <v>1</v>
      </c>
      <c r="Y109" s="23" t="s">
        <v>60</v>
      </c>
      <c r="Z109" s="23" t="s">
        <v>60</v>
      </c>
      <c r="AA109" s="31" t="s">
        <v>60</v>
      </c>
      <c r="AB109" s="31" t="s">
        <v>60</v>
      </c>
      <c r="AC109" s="23" t="s">
        <v>60</v>
      </c>
    </row>
    <row r="110">
      <c r="A110" s="23" t="s">
        <v>59</v>
      </c>
      <c r="B110" s="23" t="s">
        <v>10</v>
      </c>
      <c r="C110" s="23" t="s">
        <v>13</v>
      </c>
      <c r="D110" s="23" t="s">
        <v>75</v>
      </c>
      <c r="E110" s="23" t="s">
        <v>171</v>
      </c>
      <c r="F110" s="23" t="s">
        <v>259</v>
      </c>
      <c r="G110" s="23" t="s">
        <v>60</v>
      </c>
      <c r="H110" s="23" t="s">
        <v>291</v>
      </c>
      <c r="I110" s="28">
        <v>400062124.849920034</v>
      </c>
      <c r="J110" s="23" t="s">
        <v>2</v>
      </c>
      <c r="K110" s="28">
        <v>0</v>
      </c>
      <c r="L110" s="23" t="s">
        <v>291</v>
      </c>
      <c r="M110" s="28">
        <v>400062124.849920034</v>
      </c>
      <c r="N110" s="23" t="s">
        <v>2</v>
      </c>
      <c r="O110" s="28">
        <v>0</v>
      </c>
      <c r="P110" s="28">
        <v>397717385.114400029</v>
      </c>
      <c r="Q110" s="28">
        <v>2344739.73552</v>
      </c>
      <c r="R110" s="28">
        <v>0</v>
      </c>
      <c r="S110" s="31">
        <v>0</v>
      </c>
      <c r="T110" s="23" t="s">
        <v>304</v>
      </c>
      <c r="U110" s="23" t="s">
        <v>60</v>
      </c>
      <c r="V110" s="23" t="s">
        <v>307</v>
      </c>
      <c r="W110" s="31" t="s">
        <v>60</v>
      </c>
      <c r="X110" s="31">
        <v>1</v>
      </c>
      <c r="Y110" s="23" t="s">
        <v>60</v>
      </c>
      <c r="Z110" s="23" t="s">
        <v>60</v>
      </c>
      <c r="AA110" s="31" t="s">
        <v>60</v>
      </c>
      <c r="AB110" s="31" t="s">
        <v>60</v>
      </c>
      <c r="AC110" s="23" t="s">
        <v>60</v>
      </c>
    </row>
    <row r="111">
      <c r="A111" s="23" t="s">
        <v>59</v>
      </c>
      <c r="B111" s="23" t="s">
        <v>10</v>
      </c>
      <c r="C111" s="23" t="s">
        <v>13</v>
      </c>
      <c r="D111" s="23" t="s">
        <v>75</v>
      </c>
      <c r="E111" s="23" t="s">
        <v>171</v>
      </c>
      <c r="F111" s="23" t="s">
        <v>259</v>
      </c>
      <c r="G111" s="23" t="s">
        <v>60</v>
      </c>
      <c r="H111" s="23" t="s">
        <v>291</v>
      </c>
      <c r="I111" s="28">
        <v>19005302.186519999</v>
      </c>
      <c r="J111" s="23" t="s">
        <v>2</v>
      </c>
      <c r="K111" s="28">
        <v>0</v>
      </c>
      <c r="L111" s="23" t="s">
        <v>291</v>
      </c>
      <c r="M111" s="28">
        <v>19005302.186519999</v>
      </c>
      <c r="N111" s="23" t="s">
        <v>2</v>
      </c>
      <c r="O111" s="28">
        <v>0</v>
      </c>
      <c r="P111" s="28">
        <v>18893936.794199999</v>
      </c>
      <c r="Q111" s="28">
        <v>111365.39232</v>
      </c>
      <c r="R111" s="28">
        <v>0</v>
      </c>
      <c r="S111" s="31">
        <v>0</v>
      </c>
      <c r="T111" s="23" t="s">
        <v>304</v>
      </c>
      <c r="U111" s="23" t="s">
        <v>60</v>
      </c>
      <c r="V111" s="23" t="s">
        <v>307</v>
      </c>
      <c r="W111" s="31" t="s">
        <v>60</v>
      </c>
      <c r="X111" s="31">
        <v>1</v>
      </c>
      <c r="Y111" s="23" t="s">
        <v>60</v>
      </c>
      <c r="Z111" s="23" t="s">
        <v>60</v>
      </c>
      <c r="AA111" s="31" t="s">
        <v>60</v>
      </c>
      <c r="AB111" s="31" t="s">
        <v>60</v>
      </c>
      <c r="AC111" s="23" t="s">
        <v>60</v>
      </c>
    </row>
    <row r="112">
      <c r="A112" s="23" t="s">
        <v>59</v>
      </c>
      <c r="B112" s="23" t="s">
        <v>10</v>
      </c>
      <c r="C112" s="23" t="s">
        <v>13</v>
      </c>
      <c r="D112" s="23" t="s">
        <v>75</v>
      </c>
      <c r="E112" s="23" t="s">
        <v>171</v>
      </c>
      <c r="F112" s="23" t="s">
        <v>259</v>
      </c>
      <c r="G112" s="23" t="s">
        <v>60</v>
      </c>
      <c r="H112" s="23" t="s">
        <v>291</v>
      </c>
      <c r="I112" s="28">
        <v>33938077.484999999</v>
      </c>
      <c r="J112" s="23" t="s">
        <v>2</v>
      </c>
      <c r="K112" s="28">
        <v>0</v>
      </c>
      <c r="L112" s="23" t="s">
        <v>291</v>
      </c>
      <c r="M112" s="28">
        <v>33938077.484999999</v>
      </c>
      <c r="N112" s="23" t="s">
        <v>2</v>
      </c>
      <c r="O112" s="28">
        <v>0</v>
      </c>
      <c r="P112" s="28">
        <v>33739173.834600002</v>
      </c>
      <c r="Q112" s="28">
        <v>198903.6504</v>
      </c>
      <c r="R112" s="28">
        <v>0</v>
      </c>
      <c r="S112" s="31">
        <v>0</v>
      </c>
      <c r="T112" s="23" t="s">
        <v>304</v>
      </c>
      <c r="U112" s="23" t="s">
        <v>60</v>
      </c>
      <c r="V112" s="23" t="s">
        <v>307</v>
      </c>
      <c r="W112" s="31" t="s">
        <v>60</v>
      </c>
      <c r="X112" s="31">
        <v>1</v>
      </c>
      <c r="Y112" s="23" t="s">
        <v>60</v>
      </c>
      <c r="Z112" s="23" t="s">
        <v>60</v>
      </c>
      <c r="AA112" s="31" t="s">
        <v>60</v>
      </c>
      <c r="AB112" s="31" t="s">
        <v>60</v>
      </c>
      <c r="AC112" s="23" t="s">
        <v>60</v>
      </c>
    </row>
    <row r="113">
      <c r="A113" s="23" t="s">
        <v>59</v>
      </c>
      <c r="B113" s="23" t="s">
        <v>10</v>
      </c>
      <c r="C113" s="23" t="s">
        <v>13</v>
      </c>
      <c r="D113" s="23" t="s">
        <v>75</v>
      </c>
      <c r="E113" s="23" t="s">
        <v>171</v>
      </c>
      <c r="F113" s="23" t="s">
        <v>259</v>
      </c>
      <c r="G113" s="23" t="s">
        <v>60</v>
      </c>
      <c r="H113" s="23" t="s">
        <v>291</v>
      </c>
      <c r="I113" s="28">
        <v>122177079.560640007</v>
      </c>
      <c r="J113" s="23" t="s">
        <v>2</v>
      </c>
      <c r="K113" s="28">
        <v>0</v>
      </c>
      <c r="L113" s="23" t="s">
        <v>291</v>
      </c>
      <c r="M113" s="28">
        <v>122177079.560640007</v>
      </c>
      <c r="N113" s="23" t="s">
        <v>2</v>
      </c>
      <c r="O113" s="28">
        <v>0</v>
      </c>
      <c r="P113" s="28">
        <v>121461026.419200003</v>
      </c>
      <c r="Q113" s="28">
        <v>716053.14144</v>
      </c>
      <c r="R113" s="28">
        <v>0</v>
      </c>
      <c r="S113" s="31">
        <v>0</v>
      </c>
      <c r="T113" s="23" t="s">
        <v>304</v>
      </c>
      <c r="U113" s="23" t="s">
        <v>60</v>
      </c>
      <c r="V113" s="23" t="s">
        <v>307</v>
      </c>
      <c r="W113" s="31" t="s">
        <v>60</v>
      </c>
      <c r="X113" s="31">
        <v>1</v>
      </c>
      <c r="Y113" s="23" t="s">
        <v>60</v>
      </c>
      <c r="Z113" s="23" t="s">
        <v>60</v>
      </c>
      <c r="AA113" s="31" t="s">
        <v>60</v>
      </c>
      <c r="AB113" s="31" t="s">
        <v>60</v>
      </c>
      <c r="AC113" s="23" t="s">
        <v>60</v>
      </c>
    </row>
    <row r="114">
      <c r="A114" s="23" t="s">
        <v>59</v>
      </c>
      <c r="B114" s="23" t="s">
        <v>10</v>
      </c>
      <c r="C114" s="23" t="s">
        <v>13</v>
      </c>
      <c r="D114" s="23" t="s">
        <v>75</v>
      </c>
      <c r="E114" s="23" t="s">
        <v>171</v>
      </c>
      <c r="F114" s="23" t="s">
        <v>259</v>
      </c>
      <c r="G114" s="23" t="s">
        <v>60</v>
      </c>
      <c r="H114" s="23" t="s">
        <v>291</v>
      </c>
      <c r="I114" s="28">
        <v>10860169.429199999</v>
      </c>
      <c r="J114" s="23" t="s">
        <v>2</v>
      </c>
      <c r="K114" s="28">
        <v>0</v>
      </c>
      <c r="L114" s="23" t="s">
        <v>291</v>
      </c>
      <c r="M114" s="28">
        <v>10860169.429199999</v>
      </c>
      <c r="N114" s="23" t="s">
        <v>2</v>
      </c>
      <c r="O114" s="28">
        <v>0</v>
      </c>
      <c r="P114" s="28">
        <v>10796535.75</v>
      </c>
      <c r="Q114" s="28">
        <v>63633.6792</v>
      </c>
      <c r="R114" s="28">
        <v>0</v>
      </c>
      <c r="S114" s="31">
        <v>0</v>
      </c>
      <c r="T114" s="23" t="s">
        <v>304</v>
      </c>
      <c r="U114" s="23" t="s">
        <v>60</v>
      </c>
      <c r="V114" s="23" t="s">
        <v>307</v>
      </c>
      <c r="W114" s="31" t="s">
        <v>60</v>
      </c>
      <c r="X114" s="31">
        <v>1</v>
      </c>
      <c r="Y114" s="23" t="s">
        <v>60</v>
      </c>
      <c r="Z114" s="23" t="s">
        <v>60</v>
      </c>
      <c r="AA114" s="31" t="s">
        <v>60</v>
      </c>
      <c r="AB114" s="31" t="s">
        <v>60</v>
      </c>
      <c r="AC114" s="23" t="s">
        <v>60</v>
      </c>
    </row>
    <row r="115">
      <c r="A115" s="23" t="s">
        <v>59</v>
      </c>
      <c r="B115" s="23" t="s">
        <v>10</v>
      </c>
      <c r="C115" s="23" t="s">
        <v>13</v>
      </c>
      <c r="D115" s="23" t="s">
        <v>76</v>
      </c>
      <c r="E115" s="23" t="s">
        <v>172</v>
      </c>
      <c r="F115" s="23" t="s">
        <v>260</v>
      </c>
      <c r="G115" s="23" t="s">
        <v>60</v>
      </c>
      <c r="H115" s="23" t="s">
        <v>291</v>
      </c>
      <c r="I115" s="28">
        <v>4.6162823191991997E8</v>
      </c>
      <c r="J115" s="23" t="s">
        <v>2</v>
      </c>
      <c r="K115" s="28">
        <v>0</v>
      </c>
      <c r="L115" s="23" t="s">
        <v>291</v>
      </c>
      <c r="M115" s="28">
        <v>4.6162823191991997E8</v>
      </c>
      <c r="N115" s="23" t="s">
        <v>2</v>
      </c>
      <c r="O115" s="28">
        <v>0</v>
      </c>
      <c r="P115" s="28">
        <v>457192486.904399991</v>
      </c>
      <c r="Q115" s="28">
        <v>4435745.01552</v>
      </c>
      <c r="R115" s="28">
        <v>0</v>
      </c>
      <c r="S115" s="31">
        <v>0</v>
      </c>
      <c r="T115" s="23" t="s">
        <v>304</v>
      </c>
      <c r="U115" s="23" t="s">
        <v>60</v>
      </c>
      <c r="V115" s="23" t="s">
        <v>307</v>
      </c>
      <c r="W115" s="31" t="s">
        <v>60</v>
      </c>
      <c r="X115" s="31">
        <v>1</v>
      </c>
      <c r="Y115" s="23" t="s">
        <v>60</v>
      </c>
      <c r="Z115" s="23" t="s">
        <v>60</v>
      </c>
      <c r="AA115" s="31" t="s">
        <v>60</v>
      </c>
      <c r="AB115" s="31" t="s">
        <v>60</v>
      </c>
      <c r="AC115" s="23" t="s">
        <v>60</v>
      </c>
    </row>
    <row r="116">
      <c r="A116" s="23" t="s">
        <v>59</v>
      </c>
      <c r="B116" s="23" t="s">
        <v>10</v>
      </c>
      <c r="C116" s="23" t="s">
        <v>13</v>
      </c>
      <c r="D116" s="23" t="s">
        <v>76</v>
      </c>
      <c r="E116" s="23" t="s">
        <v>172</v>
      </c>
      <c r="F116" s="23" t="s">
        <v>260</v>
      </c>
      <c r="G116" s="23" t="s">
        <v>60</v>
      </c>
      <c r="H116" s="23" t="s">
        <v>291</v>
      </c>
      <c r="I116" s="28">
        <v>133865264.646359995</v>
      </c>
      <c r="J116" s="23" t="s">
        <v>2</v>
      </c>
      <c r="K116" s="28">
        <v>0</v>
      </c>
      <c r="L116" s="23" t="s">
        <v>291</v>
      </c>
      <c r="M116" s="28">
        <v>133865264.646359995</v>
      </c>
      <c r="N116" s="23" t="s">
        <v>2</v>
      </c>
      <c r="O116" s="28">
        <v>0</v>
      </c>
      <c r="P116" s="28">
        <v>132578986.6206</v>
      </c>
      <c r="Q116" s="28">
        <v>1286278.02576</v>
      </c>
      <c r="R116" s="28">
        <v>0</v>
      </c>
      <c r="S116" s="31">
        <v>0</v>
      </c>
      <c r="T116" s="23" t="s">
        <v>304</v>
      </c>
      <c r="U116" s="23" t="s">
        <v>60</v>
      </c>
      <c r="V116" s="23" t="s">
        <v>307</v>
      </c>
      <c r="W116" s="31" t="s">
        <v>60</v>
      </c>
      <c r="X116" s="31">
        <v>1</v>
      </c>
      <c r="Y116" s="23" t="s">
        <v>60</v>
      </c>
      <c r="Z116" s="23" t="s">
        <v>60</v>
      </c>
      <c r="AA116" s="31" t="s">
        <v>60</v>
      </c>
      <c r="AB116" s="31" t="s">
        <v>60</v>
      </c>
      <c r="AC116" s="23" t="s">
        <v>60</v>
      </c>
    </row>
    <row r="117">
      <c r="A117" s="23" t="s">
        <v>59</v>
      </c>
      <c r="B117" s="23" t="s">
        <v>10</v>
      </c>
      <c r="C117" s="23" t="s">
        <v>13</v>
      </c>
      <c r="D117" s="23" t="s">
        <v>76</v>
      </c>
      <c r="E117" s="23" t="s">
        <v>172</v>
      </c>
      <c r="F117" s="23" t="s">
        <v>260</v>
      </c>
      <c r="G117" s="23" t="s">
        <v>60</v>
      </c>
      <c r="H117" s="23" t="s">
        <v>291</v>
      </c>
      <c r="I117" s="28">
        <v>8832331.62396</v>
      </c>
      <c r="J117" s="23" t="s">
        <v>2</v>
      </c>
      <c r="K117" s="28">
        <v>0</v>
      </c>
      <c r="L117" s="23" t="s">
        <v>291</v>
      </c>
      <c r="M117" s="28">
        <v>8832331.62396</v>
      </c>
      <c r="N117" s="23" t="s">
        <v>2</v>
      </c>
      <c r="O117" s="28">
        <v>0</v>
      </c>
      <c r="P117" s="28">
        <v>8747478.113399999</v>
      </c>
      <c r="Q117" s="28">
        <v>84853.51056</v>
      </c>
      <c r="R117" s="28">
        <v>0</v>
      </c>
      <c r="S117" s="31">
        <v>0</v>
      </c>
      <c r="T117" s="23" t="s">
        <v>304</v>
      </c>
      <c r="U117" s="23" t="s">
        <v>60</v>
      </c>
      <c r="V117" s="23" t="s">
        <v>307</v>
      </c>
      <c r="W117" s="31" t="s">
        <v>60</v>
      </c>
      <c r="X117" s="31">
        <v>1</v>
      </c>
      <c r="Y117" s="23" t="s">
        <v>60</v>
      </c>
      <c r="Z117" s="23" t="s">
        <v>60</v>
      </c>
      <c r="AA117" s="31" t="s">
        <v>60</v>
      </c>
      <c r="AB117" s="31" t="s">
        <v>60</v>
      </c>
      <c r="AC117" s="23" t="s">
        <v>60</v>
      </c>
    </row>
    <row r="118">
      <c r="A118" s="23" t="s">
        <v>59</v>
      </c>
      <c r="B118" s="23" t="s">
        <v>10</v>
      </c>
      <c r="C118" s="23" t="s">
        <v>13</v>
      </c>
      <c r="D118" s="23" t="s">
        <v>76</v>
      </c>
      <c r="E118" s="23" t="s">
        <v>172</v>
      </c>
      <c r="F118" s="23" t="s">
        <v>260</v>
      </c>
      <c r="G118" s="23" t="s">
        <v>60</v>
      </c>
      <c r="H118" s="23" t="s">
        <v>291</v>
      </c>
      <c r="I118" s="28">
        <v>98121866.246040002</v>
      </c>
      <c r="J118" s="23" t="s">
        <v>2</v>
      </c>
      <c r="K118" s="28">
        <v>0</v>
      </c>
      <c r="L118" s="23" t="s">
        <v>291</v>
      </c>
      <c r="M118" s="28">
        <v>98121866.246040002</v>
      </c>
      <c r="N118" s="23" t="s">
        <v>2</v>
      </c>
      <c r="O118" s="28">
        <v>0</v>
      </c>
      <c r="P118" s="28">
        <v>97179029.3838</v>
      </c>
      <c r="Q118" s="28">
        <v>942836.86224</v>
      </c>
      <c r="R118" s="28">
        <v>0</v>
      </c>
      <c r="S118" s="31">
        <v>0</v>
      </c>
      <c r="T118" s="23" t="s">
        <v>304</v>
      </c>
      <c r="U118" s="23" t="s">
        <v>60</v>
      </c>
      <c r="V118" s="23" t="s">
        <v>307</v>
      </c>
      <c r="W118" s="31" t="s">
        <v>60</v>
      </c>
      <c r="X118" s="31">
        <v>1</v>
      </c>
      <c r="Y118" s="23" t="s">
        <v>60</v>
      </c>
      <c r="Z118" s="23" t="s">
        <v>60</v>
      </c>
      <c r="AA118" s="31" t="s">
        <v>60</v>
      </c>
      <c r="AB118" s="31" t="s">
        <v>60</v>
      </c>
      <c r="AC118" s="23" t="s">
        <v>60</v>
      </c>
    </row>
    <row r="119">
      <c r="A119" s="23" t="s">
        <v>59</v>
      </c>
      <c r="B119" s="23" t="s">
        <v>10</v>
      </c>
      <c r="C119" s="23" t="s">
        <v>13</v>
      </c>
      <c r="D119" s="23" t="s">
        <v>77</v>
      </c>
      <c r="E119" s="23" t="s">
        <v>173</v>
      </c>
      <c r="F119" s="23" t="s">
        <v>261</v>
      </c>
      <c r="G119" s="23" t="s">
        <v>60</v>
      </c>
      <c r="H119" s="23" t="s">
        <v>291</v>
      </c>
      <c r="I119" s="28">
        <v>24176520.2016</v>
      </c>
      <c r="J119" s="23" t="s">
        <v>2</v>
      </c>
      <c r="K119" s="28">
        <v>0</v>
      </c>
      <c r="L119" s="23" t="s">
        <v>291</v>
      </c>
      <c r="M119" s="28">
        <v>24176520.2016</v>
      </c>
      <c r="N119" s="23" t="s">
        <v>2</v>
      </c>
      <c r="O119" s="28">
        <v>0</v>
      </c>
      <c r="P119" s="28">
        <v>24100177.303800002</v>
      </c>
      <c r="Q119" s="28">
        <v>76342.8978</v>
      </c>
      <c r="R119" s="28">
        <v>0</v>
      </c>
      <c r="S119" s="31">
        <v>0</v>
      </c>
      <c r="T119" s="23" t="s">
        <v>304</v>
      </c>
      <c r="U119" s="23" t="s">
        <v>60</v>
      </c>
      <c r="V119" s="23" t="s">
        <v>307</v>
      </c>
      <c r="W119" s="31" t="s">
        <v>60</v>
      </c>
      <c r="X119" s="31">
        <v>1</v>
      </c>
      <c r="Y119" s="23" t="s">
        <v>60</v>
      </c>
      <c r="Z119" s="23" t="s">
        <v>60</v>
      </c>
      <c r="AA119" s="31" t="s">
        <v>60</v>
      </c>
      <c r="AB119" s="31" t="s">
        <v>60</v>
      </c>
      <c r="AC119" s="23" t="s">
        <v>60</v>
      </c>
    </row>
    <row r="120">
      <c r="A120" s="23" t="s">
        <v>59</v>
      </c>
      <c r="B120" s="23" t="s">
        <v>10</v>
      </c>
      <c r="C120" s="23" t="s">
        <v>13</v>
      </c>
      <c r="D120" s="23" t="s">
        <v>77</v>
      </c>
      <c r="E120" s="23" t="s">
        <v>173</v>
      </c>
      <c r="F120" s="23" t="s">
        <v>261</v>
      </c>
      <c r="G120" s="23" t="s">
        <v>60</v>
      </c>
      <c r="H120" s="23" t="s">
        <v>291</v>
      </c>
      <c r="I120" s="28">
        <v>103525110.553800002</v>
      </c>
      <c r="J120" s="23" t="s">
        <v>2</v>
      </c>
      <c r="K120" s="28">
        <v>0</v>
      </c>
      <c r="L120" s="23" t="s">
        <v>291</v>
      </c>
      <c r="M120" s="28">
        <v>103525110.553800002</v>
      </c>
      <c r="N120" s="23" t="s">
        <v>2</v>
      </c>
      <c r="O120" s="28">
        <v>0</v>
      </c>
      <c r="P120" s="28">
        <v>103198197.367200002</v>
      </c>
      <c r="Q120" s="28">
        <v>326913.1866</v>
      </c>
      <c r="R120" s="28">
        <v>0</v>
      </c>
      <c r="S120" s="31">
        <v>0</v>
      </c>
      <c r="T120" s="23" t="s">
        <v>304</v>
      </c>
      <c r="U120" s="23" t="s">
        <v>60</v>
      </c>
      <c r="V120" s="23" t="s">
        <v>307</v>
      </c>
      <c r="W120" s="31" t="s">
        <v>60</v>
      </c>
      <c r="X120" s="31">
        <v>1</v>
      </c>
      <c r="Y120" s="23" t="s">
        <v>60</v>
      </c>
      <c r="Z120" s="23" t="s">
        <v>60</v>
      </c>
      <c r="AA120" s="31" t="s">
        <v>60</v>
      </c>
      <c r="AB120" s="31" t="s">
        <v>60</v>
      </c>
      <c r="AC120" s="23" t="s">
        <v>60</v>
      </c>
    </row>
    <row r="121">
      <c r="A121" s="23" t="s">
        <v>59</v>
      </c>
      <c r="B121" s="23" t="s">
        <v>10</v>
      </c>
      <c r="C121" s="23" t="s">
        <v>13</v>
      </c>
      <c r="D121" s="23" t="s">
        <v>77</v>
      </c>
      <c r="E121" s="23" t="s">
        <v>173</v>
      </c>
      <c r="F121" s="23" t="s">
        <v>261</v>
      </c>
      <c r="G121" s="23" t="s">
        <v>60</v>
      </c>
      <c r="H121" s="23" t="s">
        <v>291</v>
      </c>
      <c r="I121" s="28">
        <v>4804307.4378</v>
      </c>
      <c r="J121" s="23" t="s">
        <v>2</v>
      </c>
      <c r="K121" s="28">
        <v>0</v>
      </c>
      <c r="L121" s="23" t="s">
        <v>291</v>
      </c>
      <c r="M121" s="28">
        <v>4804307.4378</v>
      </c>
      <c r="N121" s="23" t="s">
        <v>2</v>
      </c>
      <c r="O121" s="28">
        <v>0</v>
      </c>
      <c r="P121" s="28">
        <v>4789136.586</v>
      </c>
      <c r="Q121" s="28">
        <v>15170.8518</v>
      </c>
      <c r="R121" s="28">
        <v>0</v>
      </c>
      <c r="S121" s="31">
        <v>0</v>
      </c>
      <c r="T121" s="23" t="s">
        <v>304</v>
      </c>
      <c r="U121" s="23" t="s">
        <v>60</v>
      </c>
      <c r="V121" s="23" t="s">
        <v>307</v>
      </c>
      <c r="W121" s="31" t="s">
        <v>60</v>
      </c>
      <c r="X121" s="31">
        <v>1</v>
      </c>
      <c r="Y121" s="23" t="s">
        <v>60</v>
      </c>
      <c r="Z121" s="23" t="s">
        <v>60</v>
      </c>
      <c r="AA121" s="31" t="s">
        <v>60</v>
      </c>
      <c r="AB121" s="31" t="s">
        <v>60</v>
      </c>
      <c r="AC121" s="23" t="s">
        <v>60</v>
      </c>
    </row>
    <row r="122">
      <c r="A122" s="23" t="s">
        <v>59</v>
      </c>
      <c r="B122" s="23" t="s">
        <v>10</v>
      </c>
      <c r="C122" s="23" t="s">
        <v>13</v>
      </c>
      <c r="D122" s="23" t="s">
        <v>77</v>
      </c>
      <c r="E122" s="23" t="s">
        <v>173</v>
      </c>
      <c r="F122" s="23" t="s">
        <v>261</v>
      </c>
      <c r="G122" s="23" t="s">
        <v>60</v>
      </c>
      <c r="H122" s="23" t="s">
        <v>291</v>
      </c>
      <c r="I122" s="28">
        <v>81363298.832400009</v>
      </c>
      <c r="J122" s="23" t="s">
        <v>2</v>
      </c>
      <c r="K122" s="28">
        <v>0</v>
      </c>
      <c r="L122" s="23" t="s">
        <v>291</v>
      </c>
      <c r="M122" s="28">
        <v>81363298.832400009</v>
      </c>
      <c r="N122" s="23" t="s">
        <v>2</v>
      </c>
      <c r="O122" s="28">
        <v>0</v>
      </c>
      <c r="P122" s="28">
        <v>81106367.019600004</v>
      </c>
      <c r="Q122" s="28">
        <v>256931.8128</v>
      </c>
      <c r="R122" s="28">
        <v>0</v>
      </c>
      <c r="S122" s="31">
        <v>0</v>
      </c>
      <c r="T122" s="23" t="s">
        <v>304</v>
      </c>
      <c r="U122" s="23" t="s">
        <v>60</v>
      </c>
      <c r="V122" s="23" t="s">
        <v>307</v>
      </c>
      <c r="W122" s="31" t="s">
        <v>60</v>
      </c>
      <c r="X122" s="31">
        <v>1</v>
      </c>
      <c r="Y122" s="23" t="s">
        <v>60</v>
      </c>
      <c r="Z122" s="23" t="s">
        <v>60</v>
      </c>
      <c r="AA122" s="31" t="s">
        <v>60</v>
      </c>
      <c r="AB122" s="31" t="s">
        <v>60</v>
      </c>
      <c r="AC122" s="23" t="s">
        <v>60</v>
      </c>
    </row>
    <row r="123">
      <c r="A123" s="23" t="s">
        <v>59</v>
      </c>
      <c r="B123" s="23" t="s">
        <v>10</v>
      </c>
      <c r="C123" s="23" t="s">
        <v>13</v>
      </c>
      <c r="D123" s="23" t="s">
        <v>77</v>
      </c>
      <c r="E123" s="23" t="s">
        <v>173</v>
      </c>
      <c r="F123" s="23" t="s">
        <v>261</v>
      </c>
      <c r="G123" s="23" t="s">
        <v>60</v>
      </c>
      <c r="H123" s="23" t="s">
        <v>291</v>
      </c>
      <c r="I123" s="28">
        <v>2.0612030766599998E7</v>
      </c>
      <c r="J123" s="23" t="s">
        <v>2</v>
      </c>
      <c r="K123" s="28">
        <v>0</v>
      </c>
      <c r="L123" s="23" t="s">
        <v>291</v>
      </c>
      <c r="M123" s="28">
        <v>2.0612030766599998E7</v>
      </c>
      <c r="N123" s="23" t="s">
        <v>2</v>
      </c>
      <c r="O123" s="28">
        <v>0</v>
      </c>
      <c r="P123" s="28">
        <v>20546945.000399999</v>
      </c>
      <c r="Q123" s="28">
        <v>65085.7662</v>
      </c>
      <c r="R123" s="28">
        <v>0</v>
      </c>
      <c r="S123" s="31">
        <v>0</v>
      </c>
      <c r="T123" s="23" t="s">
        <v>304</v>
      </c>
      <c r="U123" s="23" t="s">
        <v>60</v>
      </c>
      <c r="V123" s="23" t="s">
        <v>307</v>
      </c>
      <c r="W123" s="31" t="s">
        <v>60</v>
      </c>
      <c r="X123" s="31">
        <v>1</v>
      </c>
      <c r="Y123" s="23" t="s">
        <v>60</v>
      </c>
      <c r="Z123" s="23" t="s">
        <v>60</v>
      </c>
      <c r="AA123" s="31" t="s">
        <v>60</v>
      </c>
      <c r="AB123" s="31" t="s">
        <v>60</v>
      </c>
      <c r="AC123" s="23" t="s">
        <v>60</v>
      </c>
    </row>
    <row r="124">
      <c r="A124" s="23" t="s">
        <v>59</v>
      </c>
      <c r="B124" s="23" t="s">
        <v>10</v>
      </c>
      <c r="C124" s="23" t="s">
        <v>13</v>
      </c>
      <c r="D124" s="23" t="s">
        <v>77</v>
      </c>
      <c r="E124" s="23" t="s">
        <v>173</v>
      </c>
      <c r="F124" s="23" t="s">
        <v>261</v>
      </c>
      <c r="G124" s="23" t="s">
        <v>60</v>
      </c>
      <c r="H124" s="23" t="s">
        <v>291</v>
      </c>
      <c r="I124" s="28">
        <v>55172064.004199997</v>
      </c>
      <c r="J124" s="23" t="s">
        <v>2</v>
      </c>
      <c r="K124" s="28">
        <v>0</v>
      </c>
      <c r="L124" s="23" t="s">
        <v>291</v>
      </c>
      <c r="M124" s="28">
        <v>55172064.004199997</v>
      </c>
      <c r="N124" s="23" t="s">
        <v>2</v>
      </c>
      <c r="O124" s="28">
        <v>0</v>
      </c>
      <c r="P124" s="28">
        <v>54997841.222999997</v>
      </c>
      <c r="Q124" s="28">
        <v>174222.7812</v>
      </c>
      <c r="R124" s="28">
        <v>0</v>
      </c>
      <c r="S124" s="31">
        <v>0</v>
      </c>
      <c r="T124" s="23" t="s">
        <v>304</v>
      </c>
      <c r="U124" s="23" t="s">
        <v>60</v>
      </c>
      <c r="V124" s="23" t="s">
        <v>307</v>
      </c>
      <c r="W124" s="31" t="s">
        <v>60</v>
      </c>
      <c r="X124" s="31">
        <v>1</v>
      </c>
      <c r="Y124" s="23" t="s">
        <v>60</v>
      </c>
      <c r="Z124" s="23" t="s">
        <v>60</v>
      </c>
      <c r="AA124" s="31" t="s">
        <v>60</v>
      </c>
      <c r="AB124" s="31" t="s">
        <v>60</v>
      </c>
      <c r="AC124" s="23" t="s">
        <v>60</v>
      </c>
    </row>
    <row r="125">
      <c r="A125" s="23" t="s">
        <v>59</v>
      </c>
      <c r="B125" s="23" t="s">
        <v>10</v>
      </c>
      <c r="C125" s="23" t="s">
        <v>13</v>
      </c>
      <c r="D125" s="23" t="s">
        <v>77</v>
      </c>
      <c r="E125" s="23" t="s">
        <v>173</v>
      </c>
      <c r="F125" s="23" t="s">
        <v>261</v>
      </c>
      <c r="G125" s="23" t="s">
        <v>60</v>
      </c>
      <c r="H125" s="23" t="s">
        <v>291</v>
      </c>
      <c r="I125" s="28">
        <v>57186774.021000005</v>
      </c>
      <c r="J125" s="23" t="s">
        <v>2</v>
      </c>
      <c r="K125" s="28">
        <v>0</v>
      </c>
      <c r="L125" s="23" t="s">
        <v>291</v>
      </c>
      <c r="M125" s="28">
        <v>57186774.021000005</v>
      </c>
      <c r="N125" s="23" t="s">
        <v>2</v>
      </c>
      <c r="O125" s="28">
        <v>0</v>
      </c>
      <c r="P125" s="28">
        <v>57006189.715800002</v>
      </c>
      <c r="Q125" s="28">
        <v>180584.3052</v>
      </c>
      <c r="R125" s="28">
        <v>0</v>
      </c>
      <c r="S125" s="31">
        <v>0</v>
      </c>
      <c r="T125" s="23" t="s">
        <v>304</v>
      </c>
      <c r="U125" s="23" t="s">
        <v>60</v>
      </c>
      <c r="V125" s="23" t="s">
        <v>307</v>
      </c>
      <c r="W125" s="31" t="s">
        <v>60</v>
      </c>
      <c r="X125" s="31">
        <v>1</v>
      </c>
      <c r="Y125" s="23" t="s">
        <v>60</v>
      </c>
      <c r="Z125" s="23" t="s">
        <v>60</v>
      </c>
      <c r="AA125" s="31" t="s">
        <v>60</v>
      </c>
      <c r="AB125" s="31" t="s">
        <v>60</v>
      </c>
      <c r="AC125" s="23" t="s">
        <v>60</v>
      </c>
    </row>
    <row r="126">
      <c r="A126" s="23" t="s">
        <v>59</v>
      </c>
      <c r="B126" s="23" t="s">
        <v>10</v>
      </c>
      <c r="C126" s="23" t="s">
        <v>13</v>
      </c>
      <c r="D126" s="23" t="s">
        <v>77</v>
      </c>
      <c r="E126" s="23" t="s">
        <v>173</v>
      </c>
      <c r="F126" s="23" t="s">
        <v>261</v>
      </c>
      <c r="G126" s="23" t="s">
        <v>60</v>
      </c>
      <c r="H126" s="23" t="s">
        <v>291</v>
      </c>
      <c r="I126" s="28">
        <v>22781722.259400003</v>
      </c>
      <c r="J126" s="23" t="s">
        <v>2</v>
      </c>
      <c r="K126" s="28">
        <v>0</v>
      </c>
      <c r="L126" s="23" t="s">
        <v>291</v>
      </c>
      <c r="M126" s="28">
        <v>22781722.259400003</v>
      </c>
      <c r="N126" s="23" t="s">
        <v>2</v>
      </c>
      <c r="O126" s="28">
        <v>0</v>
      </c>
      <c r="P126" s="28">
        <v>22709781.720600002</v>
      </c>
      <c r="Q126" s="28">
        <v>71940.5388</v>
      </c>
      <c r="R126" s="28">
        <v>0</v>
      </c>
      <c r="S126" s="31">
        <v>0</v>
      </c>
      <c r="T126" s="23" t="s">
        <v>304</v>
      </c>
      <c r="U126" s="23" t="s">
        <v>60</v>
      </c>
      <c r="V126" s="23" t="s">
        <v>307</v>
      </c>
      <c r="W126" s="31" t="s">
        <v>60</v>
      </c>
      <c r="X126" s="31">
        <v>1</v>
      </c>
      <c r="Y126" s="23" t="s">
        <v>60</v>
      </c>
      <c r="Z126" s="23" t="s">
        <v>60</v>
      </c>
      <c r="AA126" s="31" t="s">
        <v>60</v>
      </c>
      <c r="AB126" s="31" t="s">
        <v>60</v>
      </c>
      <c r="AC126" s="23" t="s">
        <v>60</v>
      </c>
    </row>
    <row r="127">
      <c r="A127" s="23" t="s">
        <v>59</v>
      </c>
      <c r="B127" s="23" t="s">
        <v>10</v>
      </c>
      <c r="C127" s="23" t="s">
        <v>13</v>
      </c>
      <c r="D127" s="23" t="s">
        <v>77</v>
      </c>
      <c r="E127" s="23" t="s">
        <v>173</v>
      </c>
      <c r="F127" s="23" t="s">
        <v>261</v>
      </c>
      <c r="G127" s="23" t="s">
        <v>60</v>
      </c>
      <c r="H127" s="23" t="s">
        <v>291</v>
      </c>
      <c r="I127" s="28">
        <v>5114261.1702</v>
      </c>
      <c r="J127" s="23" t="s">
        <v>2</v>
      </c>
      <c r="K127" s="28">
        <v>0</v>
      </c>
      <c r="L127" s="23" t="s">
        <v>291</v>
      </c>
      <c r="M127" s="28">
        <v>5114261.1702</v>
      </c>
      <c r="N127" s="23" t="s">
        <v>2</v>
      </c>
      <c r="O127" s="28">
        <v>0</v>
      </c>
      <c r="P127" s="28">
        <v>5098113.0408</v>
      </c>
      <c r="Q127" s="28">
        <v>16148.1294</v>
      </c>
      <c r="R127" s="28">
        <v>0</v>
      </c>
      <c r="S127" s="31">
        <v>0</v>
      </c>
      <c r="T127" s="23" t="s">
        <v>304</v>
      </c>
      <c r="U127" s="23" t="s">
        <v>60</v>
      </c>
      <c r="V127" s="23" t="s">
        <v>307</v>
      </c>
      <c r="W127" s="31" t="s">
        <v>60</v>
      </c>
      <c r="X127" s="31">
        <v>1</v>
      </c>
      <c r="Y127" s="23" t="s">
        <v>60</v>
      </c>
      <c r="Z127" s="23" t="s">
        <v>60</v>
      </c>
      <c r="AA127" s="31" t="s">
        <v>60</v>
      </c>
      <c r="AB127" s="31" t="s">
        <v>60</v>
      </c>
      <c r="AC127" s="23" t="s">
        <v>60</v>
      </c>
    </row>
    <row r="128">
      <c r="A128" s="23" t="s">
        <v>59</v>
      </c>
      <c r="B128" s="23" t="s">
        <v>10</v>
      </c>
      <c r="C128" s="23" t="s">
        <v>13</v>
      </c>
      <c r="D128" s="23" t="s">
        <v>78</v>
      </c>
      <c r="E128" s="23" t="s">
        <v>174</v>
      </c>
      <c r="F128" s="23" t="s">
        <v>262</v>
      </c>
      <c r="G128" s="23" t="s">
        <v>60</v>
      </c>
      <c r="H128" s="23" t="s">
        <v>291</v>
      </c>
      <c r="I128" s="28">
        <v>83882794.549319997</v>
      </c>
      <c r="J128" s="23" t="s">
        <v>2</v>
      </c>
      <c r="K128" s="28">
        <v>0</v>
      </c>
      <c r="L128" s="23" t="s">
        <v>291</v>
      </c>
      <c r="M128" s="28">
        <v>83882794.549319997</v>
      </c>
      <c r="N128" s="23" t="s">
        <v>2</v>
      </c>
      <c r="O128" s="28">
        <v>0</v>
      </c>
      <c r="P128" s="28">
        <v>83607400.180199996</v>
      </c>
      <c r="Q128" s="28">
        <v>275394.36912</v>
      </c>
      <c r="R128" s="28">
        <v>0</v>
      </c>
      <c r="S128" s="31">
        <v>0</v>
      </c>
      <c r="T128" s="23" t="s">
        <v>304</v>
      </c>
      <c r="U128" s="23" t="s">
        <v>60</v>
      </c>
      <c r="V128" s="23" t="s">
        <v>307</v>
      </c>
      <c r="W128" s="31" t="s">
        <v>60</v>
      </c>
      <c r="X128" s="31">
        <v>1</v>
      </c>
      <c r="Y128" s="23" t="s">
        <v>60</v>
      </c>
      <c r="Z128" s="23" t="s">
        <v>60</v>
      </c>
      <c r="AA128" s="31" t="s">
        <v>60</v>
      </c>
      <c r="AB128" s="31" t="s">
        <v>60</v>
      </c>
      <c r="AC128" s="23" t="s">
        <v>60</v>
      </c>
    </row>
    <row r="129">
      <c r="A129" s="23" t="s">
        <v>59</v>
      </c>
      <c r="B129" s="23" t="s">
        <v>10</v>
      </c>
      <c r="C129" s="23" t="s">
        <v>13</v>
      </c>
      <c r="D129" s="23" t="s">
        <v>78</v>
      </c>
      <c r="E129" s="23" t="s">
        <v>174</v>
      </c>
      <c r="F129" s="23" t="s">
        <v>262</v>
      </c>
      <c r="G129" s="23" t="s">
        <v>60</v>
      </c>
      <c r="H129" s="23" t="s">
        <v>291</v>
      </c>
      <c r="I129" s="28">
        <v>100096561.047600001</v>
      </c>
      <c r="J129" s="23" t="s">
        <v>2</v>
      </c>
      <c r="K129" s="28">
        <v>0</v>
      </c>
      <c r="L129" s="23" t="s">
        <v>291</v>
      </c>
      <c r="M129" s="28">
        <v>100096561.047600001</v>
      </c>
      <c r="N129" s="23" t="s">
        <v>2</v>
      </c>
      <c r="O129" s="28">
        <v>0</v>
      </c>
      <c r="P129" s="28">
        <v>99767937.625200003</v>
      </c>
      <c r="Q129" s="28">
        <v>328623.4224</v>
      </c>
      <c r="R129" s="28">
        <v>0</v>
      </c>
      <c r="S129" s="31">
        <v>0</v>
      </c>
      <c r="T129" s="23" t="s">
        <v>304</v>
      </c>
      <c r="U129" s="23" t="s">
        <v>60</v>
      </c>
      <c r="V129" s="23" t="s">
        <v>307</v>
      </c>
      <c r="W129" s="31" t="s">
        <v>60</v>
      </c>
      <c r="X129" s="31">
        <v>1</v>
      </c>
      <c r="Y129" s="23" t="s">
        <v>60</v>
      </c>
      <c r="Z129" s="23" t="s">
        <v>60</v>
      </c>
      <c r="AA129" s="31" t="s">
        <v>60</v>
      </c>
      <c r="AB129" s="31" t="s">
        <v>60</v>
      </c>
      <c r="AC129" s="23" t="s">
        <v>60</v>
      </c>
    </row>
    <row r="130">
      <c r="A130" s="23" t="s">
        <v>59</v>
      </c>
      <c r="B130" s="23" t="s">
        <v>10</v>
      </c>
      <c r="C130" s="23" t="s">
        <v>13</v>
      </c>
      <c r="D130" s="23" t="s">
        <v>78</v>
      </c>
      <c r="E130" s="23" t="s">
        <v>174</v>
      </c>
      <c r="F130" s="23" t="s">
        <v>262</v>
      </c>
      <c r="G130" s="23" t="s">
        <v>60</v>
      </c>
      <c r="H130" s="23" t="s">
        <v>291</v>
      </c>
      <c r="I130" s="28">
        <v>552474067.59792006</v>
      </c>
      <c r="J130" s="23" t="s">
        <v>2</v>
      </c>
      <c r="K130" s="28">
        <v>0</v>
      </c>
      <c r="L130" s="23" t="s">
        <v>291</v>
      </c>
      <c r="M130" s="28">
        <v>552474067.59792006</v>
      </c>
      <c r="N130" s="23" t="s">
        <v>2</v>
      </c>
      <c r="O130" s="28">
        <v>0</v>
      </c>
      <c r="P130" s="28">
        <v>550660250.821200013</v>
      </c>
      <c r="Q130" s="28">
        <v>1813816.77672</v>
      </c>
      <c r="R130" s="28">
        <v>0</v>
      </c>
      <c r="S130" s="31">
        <v>0</v>
      </c>
      <c r="T130" s="23" t="s">
        <v>304</v>
      </c>
      <c r="U130" s="23" t="s">
        <v>60</v>
      </c>
      <c r="V130" s="23" t="s">
        <v>307</v>
      </c>
      <c r="W130" s="31" t="s">
        <v>60</v>
      </c>
      <c r="X130" s="31">
        <v>1</v>
      </c>
      <c r="Y130" s="23" t="s">
        <v>60</v>
      </c>
      <c r="Z130" s="23" t="s">
        <v>60</v>
      </c>
      <c r="AA130" s="31" t="s">
        <v>60</v>
      </c>
      <c r="AB130" s="31" t="s">
        <v>60</v>
      </c>
      <c r="AC130" s="23" t="s">
        <v>60</v>
      </c>
    </row>
    <row r="131">
      <c r="A131" s="23" t="s">
        <v>59</v>
      </c>
      <c r="B131" s="23" t="s">
        <v>10</v>
      </c>
      <c r="C131" s="23" t="s">
        <v>13</v>
      </c>
      <c r="D131" s="23" t="s">
        <v>79</v>
      </c>
      <c r="E131" s="23" t="s">
        <v>175</v>
      </c>
      <c r="F131" s="23" t="s">
        <v>263</v>
      </c>
      <c r="G131" s="23" t="s">
        <v>60</v>
      </c>
      <c r="H131" s="23" t="s">
        <v>291</v>
      </c>
      <c r="I131" s="28">
        <v>368880097.120079994</v>
      </c>
      <c r="J131" s="23" t="s">
        <v>2</v>
      </c>
      <c r="K131" s="28">
        <v>0</v>
      </c>
      <c r="L131" s="23" t="s">
        <v>291</v>
      </c>
      <c r="M131" s="28">
        <v>368880097.120079994</v>
      </c>
      <c r="N131" s="23" t="s">
        <v>2</v>
      </c>
      <c r="O131" s="28">
        <v>0</v>
      </c>
      <c r="P131" s="28">
        <v>362573446.949999988</v>
      </c>
      <c r="Q131" s="28">
        <v>6306650.17008</v>
      </c>
      <c r="R131" s="28">
        <v>0</v>
      </c>
      <c r="S131" s="31">
        <v>0</v>
      </c>
      <c r="T131" s="23" t="s">
        <v>304</v>
      </c>
      <c r="U131" s="23" t="s">
        <v>60</v>
      </c>
      <c r="V131" s="23" t="s">
        <v>307</v>
      </c>
      <c r="W131" s="31" t="s">
        <v>60</v>
      </c>
      <c r="X131" s="31">
        <v>1</v>
      </c>
      <c r="Y131" s="23" t="s">
        <v>60</v>
      </c>
      <c r="Z131" s="23" t="s">
        <v>60</v>
      </c>
      <c r="AA131" s="31" t="s">
        <v>60</v>
      </c>
      <c r="AB131" s="31" t="s">
        <v>60</v>
      </c>
      <c r="AC131" s="23" t="s">
        <v>60</v>
      </c>
    </row>
    <row r="132">
      <c r="A132" s="23" t="s">
        <v>59</v>
      </c>
      <c r="B132" s="23" t="s">
        <v>10</v>
      </c>
      <c r="C132" s="23" t="s">
        <v>13</v>
      </c>
      <c r="D132" s="23" t="s">
        <v>79</v>
      </c>
      <c r="E132" s="23" t="s">
        <v>175</v>
      </c>
      <c r="F132" s="23" t="s">
        <v>263</v>
      </c>
      <c r="G132" s="23" t="s">
        <v>60</v>
      </c>
      <c r="H132" s="23" t="s">
        <v>291</v>
      </c>
      <c r="I132" s="28">
        <v>254516886.093600005</v>
      </c>
      <c r="J132" s="23" t="s">
        <v>2</v>
      </c>
      <c r="K132" s="28">
        <v>0</v>
      </c>
      <c r="L132" s="23" t="s">
        <v>291</v>
      </c>
      <c r="M132" s="28">
        <v>254516886.093600005</v>
      </c>
      <c r="N132" s="23" t="s">
        <v>2</v>
      </c>
      <c r="O132" s="28">
        <v>0</v>
      </c>
      <c r="P132" s="28">
        <v>250158480</v>
      </c>
      <c r="Q132" s="28">
        <v>3492476.676</v>
      </c>
      <c r="R132" s="28">
        <v>865929.4176</v>
      </c>
      <c r="S132" s="31">
        <v>0</v>
      </c>
      <c r="T132" s="23" t="s">
        <v>304</v>
      </c>
      <c r="U132" s="23" t="s">
        <v>60</v>
      </c>
      <c r="V132" s="23" t="s">
        <v>307</v>
      </c>
      <c r="W132" s="31" t="s">
        <v>60</v>
      </c>
      <c r="X132" s="31">
        <v>1</v>
      </c>
      <c r="Y132" s="23" t="s">
        <v>60</v>
      </c>
      <c r="Z132" s="23" t="s">
        <v>60</v>
      </c>
      <c r="AA132" s="31" t="s">
        <v>60</v>
      </c>
      <c r="AB132" s="31" t="s">
        <v>60</v>
      </c>
      <c r="AC132" s="23" t="s">
        <v>60</v>
      </c>
    </row>
    <row r="133">
      <c r="A133" s="23" t="s">
        <v>59</v>
      </c>
      <c r="B133" s="23" t="s">
        <v>10</v>
      </c>
      <c r="C133" s="23" t="s">
        <v>13</v>
      </c>
      <c r="D133" s="23" t="s">
        <v>80</v>
      </c>
      <c r="E133" s="23" t="s">
        <v>176</v>
      </c>
      <c r="F133" s="23" t="s">
        <v>263</v>
      </c>
      <c r="G133" s="23" t="s">
        <v>60</v>
      </c>
      <c r="H133" s="23" t="s">
        <v>291</v>
      </c>
      <c r="I133" s="28">
        <v>242713172.044200003</v>
      </c>
      <c r="J133" s="23" t="s">
        <v>2</v>
      </c>
      <c r="K133" s="28">
        <v>0</v>
      </c>
      <c r="L133" s="23" t="s">
        <v>291</v>
      </c>
      <c r="M133" s="28">
        <v>242713172.044200003</v>
      </c>
      <c r="N133" s="23" t="s">
        <v>2</v>
      </c>
      <c r="O133" s="28">
        <v>0</v>
      </c>
      <c r="P133" s="28">
        <v>242713172.044200003</v>
      </c>
      <c r="Q133" s="28">
        <v>0</v>
      </c>
      <c r="R133" s="28">
        <v>0</v>
      </c>
      <c r="S133" s="31">
        <v>0</v>
      </c>
      <c r="T133" s="23" t="s">
        <v>304</v>
      </c>
      <c r="U133" s="23" t="s">
        <v>60</v>
      </c>
      <c r="V133" s="23" t="s">
        <v>307</v>
      </c>
      <c r="W133" s="31" t="s">
        <v>60</v>
      </c>
      <c r="X133" s="31">
        <v>1</v>
      </c>
      <c r="Y133" s="23" t="s">
        <v>60</v>
      </c>
      <c r="Z133" s="23" t="s">
        <v>60</v>
      </c>
      <c r="AA133" s="31" t="s">
        <v>60</v>
      </c>
      <c r="AB133" s="31" t="s">
        <v>60</v>
      </c>
      <c r="AC133" s="23" t="s">
        <v>60</v>
      </c>
    </row>
    <row r="134">
      <c r="A134" s="23" t="s">
        <v>59</v>
      </c>
      <c r="B134" s="23" t="s">
        <v>10</v>
      </c>
      <c r="C134" s="23" t="s">
        <v>13</v>
      </c>
      <c r="D134" s="23" t="s">
        <v>80</v>
      </c>
      <c r="E134" s="23" t="s">
        <v>176</v>
      </c>
      <c r="F134" s="23" t="s">
        <v>263</v>
      </c>
      <c r="G134" s="23" t="s">
        <v>60</v>
      </c>
      <c r="H134" s="23" t="s">
        <v>291</v>
      </c>
      <c r="I134" s="28">
        <v>2.9233962759455997E8</v>
      </c>
      <c r="J134" s="23" t="s">
        <v>2</v>
      </c>
      <c r="K134" s="28">
        <v>0</v>
      </c>
      <c r="L134" s="23" t="s">
        <v>291</v>
      </c>
      <c r="M134" s="28">
        <v>2.9233962759455997E8</v>
      </c>
      <c r="N134" s="23" t="s">
        <v>2</v>
      </c>
      <c r="O134" s="28">
        <v>0</v>
      </c>
      <c r="P134" s="28">
        <v>287341077.628799975</v>
      </c>
      <c r="Q134" s="28">
        <v>4005437.70276</v>
      </c>
      <c r="R134" s="28">
        <v>993112.263</v>
      </c>
      <c r="S134" s="31">
        <v>0</v>
      </c>
      <c r="T134" s="23" t="s">
        <v>304</v>
      </c>
      <c r="U134" s="23" t="s">
        <v>60</v>
      </c>
      <c r="V134" s="23" t="s">
        <v>307</v>
      </c>
      <c r="W134" s="31" t="s">
        <v>60</v>
      </c>
      <c r="X134" s="31">
        <v>1</v>
      </c>
      <c r="Y134" s="23" t="s">
        <v>60</v>
      </c>
      <c r="Z134" s="23" t="s">
        <v>60</v>
      </c>
      <c r="AA134" s="31" t="s">
        <v>60</v>
      </c>
      <c r="AB134" s="31" t="s">
        <v>60</v>
      </c>
      <c r="AC134" s="23" t="s">
        <v>60</v>
      </c>
    </row>
    <row r="135">
      <c r="A135" s="23" t="s">
        <v>59</v>
      </c>
      <c r="B135" s="23" t="s">
        <v>10</v>
      </c>
      <c r="C135" s="23" t="s">
        <v>13</v>
      </c>
      <c r="D135" s="23" t="s">
        <v>81</v>
      </c>
      <c r="E135" s="23" t="s">
        <v>177</v>
      </c>
      <c r="F135" s="23" t="s">
        <v>264</v>
      </c>
      <c r="G135" s="23" t="s">
        <v>60</v>
      </c>
      <c r="H135" s="23" t="s">
        <v>291</v>
      </c>
      <c r="I135" s="28">
        <v>74456638.630919993</v>
      </c>
      <c r="J135" s="23" t="s">
        <v>2</v>
      </c>
      <c r="K135" s="28">
        <v>0</v>
      </c>
      <c r="L135" s="23" t="s">
        <v>291</v>
      </c>
      <c r="M135" s="28">
        <v>74456638.630919993</v>
      </c>
      <c r="N135" s="23" t="s">
        <v>2</v>
      </c>
      <c r="O135" s="28">
        <v>0</v>
      </c>
      <c r="P135" s="28">
        <v>73216044.337799996</v>
      </c>
      <c r="Q135" s="28">
        <v>1240594.29312</v>
      </c>
      <c r="R135" s="28">
        <v>0</v>
      </c>
      <c r="S135" s="31">
        <v>0</v>
      </c>
      <c r="T135" s="23" t="s">
        <v>304</v>
      </c>
      <c r="U135" s="23" t="s">
        <v>60</v>
      </c>
      <c r="V135" s="23" t="s">
        <v>307</v>
      </c>
      <c r="W135" s="31" t="s">
        <v>60</v>
      </c>
      <c r="X135" s="31">
        <v>1</v>
      </c>
      <c r="Y135" s="23" t="s">
        <v>60</v>
      </c>
      <c r="Z135" s="23" t="s">
        <v>60</v>
      </c>
      <c r="AA135" s="31" t="s">
        <v>60</v>
      </c>
      <c r="AB135" s="31" t="s">
        <v>60</v>
      </c>
      <c r="AC135" s="23" t="s">
        <v>60</v>
      </c>
    </row>
    <row r="136">
      <c r="A136" s="23" t="s">
        <v>59</v>
      </c>
      <c r="B136" s="23" t="s">
        <v>10</v>
      </c>
      <c r="C136" s="23" t="s">
        <v>13</v>
      </c>
      <c r="D136" s="23" t="s">
        <v>81</v>
      </c>
      <c r="E136" s="23" t="s">
        <v>177</v>
      </c>
      <c r="F136" s="23" t="s">
        <v>264</v>
      </c>
      <c r="G136" s="23" t="s">
        <v>60</v>
      </c>
      <c r="H136" s="23" t="s">
        <v>291</v>
      </c>
      <c r="I136" s="28">
        <v>4752542.457</v>
      </c>
      <c r="J136" s="23" t="s">
        <v>2</v>
      </c>
      <c r="K136" s="28">
        <v>0</v>
      </c>
      <c r="L136" s="23" t="s">
        <v>291</v>
      </c>
      <c r="M136" s="28">
        <v>4752542.457</v>
      </c>
      <c r="N136" s="23" t="s">
        <v>2</v>
      </c>
      <c r="O136" s="28">
        <v>0</v>
      </c>
      <c r="P136" s="28">
        <v>4673364.5322</v>
      </c>
      <c r="Q136" s="28">
        <v>79177.9248</v>
      </c>
      <c r="R136" s="28">
        <v>0</v>
      </c>
      <c r="S136" s="31">
        <v>0</v>
      </c>
      <c r="T136" s="23" t="s">
        <v>304</v>
      </c>
      <c r="U136" s="23" t="s">
        <v>60</v>
      </c>
      <c r="V136" s="23" t="s">
        <v>307</v>
      </c>
      <c r="W136" s="31" t="s">
        <v>60</v>
      </c>
      <c r="X136" s="31">
        <v>1</v>
      </c>
      <c r="Y136" s="23" t="s">
        <v>60</v>
      </c>
      <c r="Z136" s="23" t="s">
        <v>60</v>
      </c>
      <c r="AA136" s="31" t="s">
        <v>60</v>
      </c>
      <c r="AB136" s="31" t="s">
        <v>60</v>
      </c>
      <c r="AC136" s="23" t="s">
        <v>60</v>
      </c>
    </row>
    <row r="137">
      <c r="A137" s="23" t="s">
        <v>59</v>
      </c>
      <c r="B137" s="23" t="s">
        <v>10</v>
      </c>
      <c r="C137" s="23" t="s">
        <v>13</v>
      </c>
      <c r="D137" s="23" t="s">
        <v>81</v>
      </c>
      <c r="E137" s="23" t="s">
        <v>177</v>
      </c>
      <c r="F137" s="23" t="s">
        <v>264</v>
      </c>
      <c r="G137" s="23" t="s">
        <v>60</v>
      </c>
      <c r="H137" s="23" t="s">
        <v>291</v>
      </c>
      <c r="I137" s="28">
        <v>43089787.11648</v>
      </c>
      <c r="J137" s="23" t="s">
        <v>2</v>
      </c>
      <c r="K137" s="28">
        <v>0</v>
      </c>
      <c r="L137" s="23" t="s">
        <v>291</v>
      </c>
      <c r="M137" s="28">
        <v>43089787.11648</v>
      </c>
      <c r="N137" s="23" t="s">
        <v>2</v>
      </c>
      <c r="O137" s="28">
        <v>0</v>
      </c>
      <c r="P137" s="28">
        <v>42371837.196000002</v>
      </c>
      <c r="Q137" s="28">
        <v>717949.92048</v>
      </c>
      <c r="R137" s="28">
        <v>0</v>
      </c>
      <c r="S137" s="31">
        <v>0</v>
      </c>
      <c r="T137" s="23" t="s">
        <v>304</v>
      </c>
      <c r="U137" s="23" t="s">
        <v>60</v>
      </c>
      <c r="V137" s="23" t="s">
        <v>307</v>
      </c>
      <c r="W137" s="31" t="s">
        <v>60</v>
      </c>
      <c r="X137" s="31">
        <v>1</v>
      </c>
      <c r="Y137" s="23" t="s">
        <v>60</v>
      </c>
      <c r="Z137" s="23" t="s">
        <v>60</v>
      </c>
      <c r="AA137" s="31" t="s">
        <v>60</v>
      </c>
      <c r="AB137" s="31" t="s">
        <v>60</v>
      </c>
      <c r="AC137" s="23" t="s">
        <v>60</v>
      </c>
    </row>
    <row r="138">
      <c r="A138" s="23" t="s">
        <v>59</v>
      </c>
      <c r="B138" s="23" t="s">
        <v>10</v>
      </c>
      <c r="C138" s="23" t="s">
        <v>13</v>
      </c>
      <c r="D138" s="23" t="s">
        <v>81</v>
      </c>
      <c r="E138" s="23" t="s">
        <v>177</v>
      </c>
      <c r="F138" s="23" t="s">
        <v>264</v>
      </c>
      <c r="G138" s="23" t="s">
        <v>60</v>
      </c>
      <c r="H138" s="23" t="s">
        <v>291</v>
      </c>
      <c r="I138" s="28">
        <v>61783168.722599998</v>
      </c>
      <c r="J138" s="23" t="s">
        <v>2</v>
      </c>
      <c r="K138" s="28">
        <v>0</v>
      </c>
      <c r="L138" s="23" t="s">
        <v>291</v>
      </c>
      <c r="M138" s="28">
        <v>61783168.722599998</v>
      </c>
      <c r="N138" s="23" t="s">
        <v>2</v>
      </c>
      <c r="O138" s="28">
        <v>0</v>
      </c>
      <c r="P138" s="28">
        <v>60753738.9186</v>
      </c>
      <c r="Q138" s="28">
        <v>1029429.804</v>
      </c>
      <c r="R138" s="28">
        <v>0</v>
      </c>
      <c r="S138" s="31">
        <v>0</v>
      </c>
      <c r="T138" s="23" t="s">
        <v>304</v>
      </c>
      <c r="U138" s="23" t="s">
        <v>60</v>
      </c>
      <c r="V138" s="23" t="s">
        <v>307</v>
      </c>
      <c r="W138" s="31" t="s">
        <v>60</v>
      </c>
      <c r="X138" s="31">
        <v>1</v>
      </c>
      <c r="Y138" s="23" t="s">
        <v>60</v>
      </c>
      <c r="Z138" s="23" t="s">
        <v>60</v>
      </c>
      <c r="AA138" s="31" t="s">
        <v>60</v>
      </c>
      <c r="AB138" s="31" t="s">
        <v>60</v>
      </c>
      <c r="AC138" s="23" t="s">
        <v>60</v>
      </c>
    </row>
    <row r="139">
      <c r="A139" s="23" t="s">
        <v>59</v>
      </c>
      <c r="B139" s="23" t="s">
        <v>10</v>
      </c>
      <c r="C139" s="23" t="s">
        <v>13</v>
      </c>
      <c r="D139" s="23" t="s">
        <v>81</v>
      </c>
      <c r="E139" s="23" t="s">
        <v>177</v>
      </c>
      <c r="F139" s="23" t="s">
        <v>264</v>
      </c>
      <c r="G139" s="23" t="s">
        <v>60</v>
      </c>
      <c r="H139" s="23" t="s">
        <v>291</v>
      </c>
      <c r="I139" s="28">
        <v>7604067.62388</v>
      </c>
      <c r="J139" s="23" t="s">
        <v>2</v>
      </c>
      <c r="K139" s="28">
        <v>0</v>
      </c>
      <c r="L139" s="23" t="s">
        <v>291</v>
      </c>
      <c r="M139" s="28">
        <v>7604067.62388</v>
      </c>
      <c r="N139" s="23" t="s">
        <v>2</v>
      </c>
      <c r="O139" s="28">
        <v>0</v>
      </c>
      <c r="P139" s="28">
        <v>7477382.9442</v>
      </c>
      <c r="Q139" s="28">
        <v>126684.67968</v>
      </c>
      <c r="R139" s="28">
        <v>0</v>
      </c>
      <c r="S139" s="31">
        <v>0</v>
      </c>
      <c r="T139" s="23" t="s">
        <v>304</v>
      </c>
      <c r="U139" s="23" t="s">
        <v>60</v>
      </c>
      <c r="V139" s="23" t="s">
        <v>307</v>
      </c>
      <c r="W139" s="31" t="s">
        <v>60</v>
      </c>
      <c r="X139" s="31">
        <v>1</v>
      </c>
      <c r="Y139" s="23" t="s">
        <v>60</v>
      </c>
      <c r="Z139" s="23" t="s">
        <v>60</v>
      </c>
      <c r="AA139" s="31" t="s">
        <v>60</v>
      </c>
      <c r="AB139" s="31" t="s">
        <v>60</v>
      </c>
      <c r="AC139" s="23" t="s">
        <v>60</v>
      </c>
    </row>
    <row r="140">
      <c r="A140" s="23" t="s">
        <v>59</v>
      </c>
      <c r="B140" s="23" t="s">
        <v>10</v>
      </c>
      <c r="C140" s="23" t="s">
        <v>13</v>
      </c>
      <c r="D140" s="23" t="s">
        <v>81</v>
      </c>
      <c r="E140" s="23" t="s">
        <v>177</v>
      </c>
      <c r="F140" s="23" t="s">
        <v>264</v>
      </c>
      <c r="G140" s="23" t="s">
        <v>60</v>
      </c>
      <c r="H140" s="23" t="s">
        <v>291</v>
      </c>
      <c r="I140" s="28">
        <v>27089537.334599998</v>
      </c>
      <c r="J140" s="23" t="s">
        <v>2</v>
      </c>
      <c r="K140" s="28">
        <v>0</v>
      </c>
      <c r="L140" s="23" t="s">
        <v>291</v>
      </c>
      <c r="M140" s="28">
        <v>27089537.334599998</v>
      </c>
      <c r="N140" s="23" t="s">
        <v>2</v>
      </c>
      <c r="O140" s="28">
        <v>0</v>
      </c>
      <c r="P140" s="28">
        <v>26638176.450599998</v>
      </c>
      <c r="Q140" s="28">
        <v>451360.884</v>
      </c>
      <c r="R140" s="28">
        <v>0</v>
      </c>
      <c r="S140" s="31">
        <v>0</v>
      </c>
      <c r="T140" s="23" t="s">
        <v>304</v>
      </c>
      <c r="U140" s="23" t="s">
        <v>60</v>
      </c>
      <c r="V140" s="23" t="s">
        <v>307</v>
      </c>
      <c r="W140" s="31" t="s">
        <v>60</v>
      </c>
      <c r="X140" s="31">
        <v>1</v>
      </c>
      <c r="Y140" s="23" t="s">
        <v>60</v>
      </c>
      <c r="Z140" s="23" t="s">
        <v>60</v>
      </c>
      <c r="AA140" s="31" t="s">
        <v>60</v>
      </c>
      <c r="AB140" s="31" t="s">
        <v>60</v>
      </c>
      <c r="AC140" s="23" t="s">
        <v>60</v>
      </c>
    </row>
    <row r="141">
      <c r="A141" s="23" t="s">
        <v>59</v>
      </c>
      <c r="B141" s="23" t="s">
        <v>10</v>
      </c>
      <c r="C141" s="23" t="s">
        <v>13</v>
      </c>
      <c r="D141" s="23" t="s">
        <v>81</v>
      </c>
      <c r="E141" s="23" t="s">
        <v>177</v>
      </c>
      <c r="F141" s="23" t="s">
        <v>264</v>
      </c>
      <c r="G141" s="23" t="s">
        <v>60</v>
      </c>
      <c r="H141" s="23" t="s">
        <v>291</v>
      </c>
      <c r="I141" s="28">
        <v>72080343.277799994</v>
      </c>
      <c r="J141" s="23" t="s">
        <v>2</v>
      </c>
      <c r="K141" s="28">
        <v>0</v>
      </c>
      <c r="L141" s="23" t="s">
        <v>291</v>
      </c>
      <c r="M141" s="28">
        <v>72080343.277799994</v>
      </c>
      <c r="N141" s="23" t="s">
        <v>2</v>
      </c>
      <c r="O141" s="28">
        <v>0</v>
      </c>
      <c r="P141" s="28">
        <v>70879361.303399995</v>
      </c>
      <c r="Q141" s="28">
        <v>1200981.9744</v>
      </c>
      <c r="R141" s="28">
        <v>0</v>
      </c>
      <c r="S141" s="31">
        <v>0</v>
      </c>
      <c r="T141" s="23" t="s">
        <v>304</v>
      </c>
      <c r="U141" s="23" t="s">
        <v>60</v>
      </c>
      <c r="V141" s="23" t="s">
        <v>307</v>
      </c>
      <c r="W141" s="31" t="s">
        <v>60</v>
      </c>
      <c r="X141" s="31">
        <v>1</v>
      </c>
      <c r="Y141" s="23" t="s">
        <v>60</v>
      </c>
      <c r="Z141" s="23" t="s">
        <v>60</v>
      </c>
      <c r="AA141" s="31" t="s">
        <v>60</v>
      </c>
      <c r="AB141" s="31" t="s">
        <v>60</v>
      </c>
      <c r="AC141" s="23" t="s">
        <v>60</v>
      </c>
    </row>
    <row r="142">
      <c r="A142" s="23" t="s">
        <v>59</v>
      </c>
      <c r="B142" s="23" t="s">
        <v>10</v>
      </c>
      <c r="C142" s="23" t="s">
        <v>13</v>
      </c>
      <c r="D142" s="23" t="s">
        <v>81</v>
      </c>
      <c r="E142" s="23" t="s">
        <v>177</v>
      </c>
      <c r="F142" s="23" t="s">
        <v>264</v>
      </c>
      <c r="G142" s="23" t="s">
        <v>60</v>
      </c>
      <c r="H142" s="23" t="s">
        <v>291</v>
      </c>
      <c r="I142" s="28">
        <v>37069900.3116</v>
      </c>
      <c r="J142" s="23" t="s">
        <v>2</v>
      </c>
      <c r="K142" s="28">
        <v>0</v>
      </c>
      <c r="L142" s="23" t="s">
        <v>291</v>
      </c>
      <c r="M142" s="28">
        <v>37069900.3116</v>
      </c>
      <c r="N142" s="23" t="s">
        <v>2</v>
      </c>
      <c r="O142" s="28">
        <v>0</v>
      </c>
      <c r="P142" s="28">
        <v>36452242.429200001</v>
      </c>
      <c r="Q142" s="28">
        <v>617657.8824</v>
      </c>
      <c r="R142" s="28">
        <v>0</v>
      </c>
      <c r="S142" s="31">
        <v>0</v>
      </c>
      <c r="T142" s="23" t="s">
        <v>304</v>
      </c>
      <c r="U142" s="23" t="s">
        <v>60</v>
      </c>
      <c r="V142" s="23" t="s">
        <v>307</v>
      </c>
      <c r="W142" s="31" t="s">
        <v>60</v>
      </c>
      <c r="X142" s="31">
        <v>1</v>
      </c>
      <c r="Y142" s="23" t="s">
        <v>60</v>
      </c>
      <c r="Z142" s="23" t="s">
        <v>60</v>
      </c>
      <c r="AA142" s="31" t="s">
        <v>60</v>
      </c>
      <c r="AB142" s="31" t="s">
        <v>60</v>
      </c>
      <c r="AC142" s="23" t="s">
        <v>60</v>
      </c>
    </row>
    <row r="143">
      <c r="A143" s="23" t="s">
        <v>59</v>
      </c>
      <c r="B143" s="23" t="s">
        <v>10</v>
      </c>
      <c r="C143" s="23" t="s">
        <v>13</v>
      </c>
      <c r="D143" s="23" t="s">
        <v>81</v>
      </c>
      <c r="E143" s="23" t="s">
        <v>177</v>
      </c>
      <c r="F143" s="23" t="s">
        <v>264</v>
      </c>
      <c r="G143" s="23" t="s">
        <v>60</v>
      </c>
      <c r="H143" s="23" t="s">
        <v>291</v>
      </c>
      <c r="I143" s="28">
        <v>6178305.04044</v>
      </c>
      <c r="J143" s="23" t="s">
        <v>2</v>
      </c>
      <c r="K143" s="28">
        <v>0</v>
      </c>
      <c r="L143" s="23" t="s">
        <v>291</v>
      </c>
      <c r="M143" s="28">
        <v>6178305.04044</v>
      </c>
      <c r="N143" s="23" t="s">
        <v>2</v>
      </c>
      <c r="O143" s="28">
        <v>0</v>
      </c>
      <c r="P143" s="28">
        <v>6075373.7382</v>
      </c>
      <c r="Q143" s="28">
        <v>102931.30224</v>
      </c>
      <c r="R143" s="28">
        <v>0</v>
      </c>
      <c r="S143" s="31">
        <v>0</v>
      </c>
      <c r="T143" s="23" t="s">
        <v>304</v>
      </c>
      <c r="U143" s="23" t="s">
        <v>60</v>
      </c>
      <c r="V143" s="23" t="s">
        <v>307</v>
      </c>
      <c r="W143" s="31" t="s">
        <v>60</v>
      </c>
      <c r="X143" s="31">
        <v>1</v>
      </c>
      <c r="Y143" s="23" t="s">
        <v>60</v>
      </c>
      <c r="Z143" s="23" t="s">
        <v>60</v>
      </c>
      <c r="AA143" s="31" t="s">
        <v>60</v>
      </c>
      <c r="AB143" s="31" t="s">
        <v>60</v>
      </c>
      <c r="AC143" s="23" t="s">
        <v>60</v>
      </c>
    </row>
    <row r="144">
      <c r="A144" s="23" t="s">
        <v>59</v>
      </c>
      <c r="B144" s="23" t="s">
        <v>10</v>
      </c>
      <c r="C144" s="23" t="s">
        <v>13</v>
      </c>
      <c r="D144" s="23" t="s">
        <v>81</v>
      </c>
      <c r="E144" s="23" t="s">
        <v>177</v>
      </c>
      <c r="F144" s="23" t="s">
        <v>264</v>
      </c>
      <c r="G144" s="23" t="s">
        <v>60</v>
      </c>
      <c r="H144" s="23" t="s">
        <v>291</v>
      </c>
      <c r="I144" s="28">
        <v>5703050.33376</v>
      </c>
      <c r="J144" s="23" t="s">
        <v>2</v>
      </c>
      <c r="K144" s="28">
        <v>0</v>
      </c>
      <c r="L144" s="23" t="s">
        <v>291</v>
      </c>
      <c r="M144" s="28">
        <v>5703050.33376</v>
      </c>
      <c r="N144" s="23" t="s">
        <v>2</v>
      </c>
      <c r="O144" s="28">
        <v>0</v>
      </c>
      <c r="P144" s="28">
        <v>5608036.824</v>
      </c>
      <c r="Q144" s="28">
        <v>95013.50976</v>
      </c>
      <c r="R144" s="28">
        <v>0</v>
      </c>
      <c r="S144" s="31">
        <v>0</v>
      </c>
      <c r="T144" s="23" t="s">
        <v>304</v>
      </c>
      <c r="U144" s="23" t="s">
        <v>60</v>
      </c>
      <c r="V144" s="23" t="s">
        <v>307</v>
      </c>
      <c r="W144" s="31" t="s">
        <v>60</v>
      </c>
      <c r="X144" s="31">
        <v>1</v>
      </c>
      <c r="Y144" s="23" t="s">
        <v>60</v>
      </c>
      <c r="Z144" s="23" t="s">
        <v>60</v>
      </c>
      <c r="AA144" s="31" t="s">
        <v>60</v>
      </c>
      <c r="AB144" s="31" t="s">
        <v>60</v>
      </c>
      <c r="AC144" s="23" t="s">
        <v>60</v>
      </c>
    </row>
    <row r="145">
      <c r="A145" s="23" t="s">
        <v>59</v>
      </c>
      <c r="B145" s="23" t="s">
        <v>10</v>
      </c>
      <c r="C145" s="23" t="s">
        <v>13</v>
      </c>
      <c r="D145" s="23" t="s">
        <v>81</v>
      </c>
      <c r="E145" s="23" t="s">
        <v>177</v>
      </c>
      <c r="F145" s="23" t="s">
        <v>264</v>
      </c>
      <c r="G145" s="23" t="s">
        <v>60</v>
      </c>
      <c r="H145" s="23" t="s">
        <v>291</v>
      </c>
      <c r="I145" s="28">
        <v>5227795.62708</v>
      </c>
      <c r="J145" s="23" t="s">
        <v>2</v>
      </c>
      <c r="K145" s="28">
        <v>0</v>
      </c>
      <c r="L145" s="23" t="s">
        <v>291</v>
      </c>
      <c r="M145" s="28">
        <v>5227795.62708</v>
      </c>
      <c r="N145" s="23" t="s">
        <v>2</v>
      </c>
      <c r="O145" s="28">
        <v>0</v>
      </c>
      <c r="P145" s="28">
        <v>5140699.9098</v>
      </c>
      <c r="Q145" s="28">
        <v>87095.71728</v>
      </c>
      <c r="R145" s="28">
        <v>0</v>
      </c>
      <c r="S145" s="31">
        <v>0</v>
      </c>
      <c r="T145" s="23" t="s">
        <v>304</v>
      </c>
      <c r="U145" s="23" t="s">
        <v>60</v>
      </c>
      <c r="V145" s="23" t="s">
        <v>307</v>
      </c>
      <c r="W145" s="31" t="s">
        <v>60</v>
      </c>
      <c r="X145" s="31">
        <v>1</v>
      </c>
      <c r="Y145" s="23" t="s">
        <v>60</v>
      </c>
      <c r="Z145" s="23" t="s">
        <v>60</v>
      </c>
      <c r="AA145" s="31" t="s">
        <v>60</v>
      </c>
      <c r="AB145" s="31" t="s">
        <v>60</v>
      </c>
      <c r="AC145" s="23" t="s">
        <v>60</v>
      </c>
    </row>
    <row r="146">
      <c r="A146" s="23" t="s">
        <v>59</v>
      </c>
      <c r="B146" s="23" t="s">
        <v>10</v>
      </c>
      <c r="C146" s="23" t="s">
        <v>13</v>
      </c>
      <c r="D146" s="23" t="s">
        <v>81</v>
      </c>
      <c r="E146" s="23" t="s">
        <v>177</v>
      </c>
      <c r="F146" s="23" t="s">
        <v>264</v>
      </c>
      <c r="G146" s="23" t="s">
        <v>60</v>
      </c>
      <c r="H146" s="23" t="s">
        <v>291</v>
      </c>
      <c r="I146" s="28">
        <v>62575258.363799997</v>
      </c>
      <c r="J146" s="23" t="s">
        <v>2</v>
      </c>
      <c r="K146" s="28">
        <v>0</v>
      </c>
      <c r="L146" s="23" t="s">
        <v>291</v>
      </c>
      <c r="M146" s="28">
        <v>62575258.363799997</v>
      </c>
      <c r="N146" s="23" t="s">
        <v>2</v>
      </c>
      <c r="O146" s="28">
        <v>0</v>
      </c>
      <c r="P146" s="28">
        <v>61532632.239</v>
      </c>
      <c r="Q146" s="28">
        <v>1042626.1248</v>
      </c>
      <c r="R146" s="28">
        <v>0</v>
      </c>
      <c r="S146" s="31">
        <v>0</v>
      </c>
      <c r="T146" s="23" t="s">
        <v>304</v>
      </c>
      <c r="U146" s="23" t="s">
        <v>60</v>
      </c>
      <c r="V146" s="23" t="s">
        <v>307</v>
      </c>
      <c r="W146" s="31" t="s">
        <v>60</v>
      </c>
      <c r="X146" s="31">
        <v>1</v>
      </c>
      <c r="Y146" s="23" t="s">
        <v>60</v>
      </c>
      <c r="Z146" s="23" t="s">
        <v>60</v>
      </c>
      <c r="AA146" s="31" t="s">
        <v>60</v>
      </c>
      <c r="AB146" s="31" t="s">
        <v>60</v>
      </c>
      <c r="AC146" s="23" t="s">
        <v>60</v>
      </c>
    </row>
    <row r="147">
      <c r="A147" s="23" t="s">
        <v>59</v>
      </c>
      <c r="B147" s="23" t="s">
        <v>10</v>
      </c>
      <c r="C147" s="23" t="s">
        <v>13</v>
      </c>
      <c r="D147" s="23" t="s">
        <v>82</v>
      </c>
      <c r="E147" s="23" t="s">
        <v>178</v>
      </c>
      <c r="F147" s="23" t="s">
        <v>257</v>
      </c>
      <c r="G147" s="23" t="s">
        <v>60</v>
      </c>
      <c r="H147" s="23" t="s">
        <v>291</v>
      </c>
      <c r="I147" s="28">
        <v>22531060.38924</v>
      </c>
      <c r="J147" s="23" t="s">
        <v>2</v>
      </c>
      <c r="K147" s="28">
        <v>0</v>
      </c>
      <c r="L147" s="23" t="s">
        <v>291</v>
      </c>
      <c r="M147" s="28">
        <v>22531060.38924</v>
      </c>
      <c r="N147" s="23" t="s">
        <v>2</v>
      </c>
      <c r="O147" s="28">
        <v>0</v>
      </c>
      <c r="P147" s="28">
        <v>22497672.529800002</v>
      </c>
      <c r="Q147" s="28">
        <v>33387.85944</v>
      </c>
      <c r="R147" s="28">
        <v>0</v>
      </c>
      <c r="S147" s="31">
        <v>0</v>
      </c>
      <c r="T147" s="23" t="s">
        <v>304</v>
      </c>
      <c r="U147" s="23" t="s">
        <v>60</v>
      </c>
      <c r="V147" s="23" t="s">
        <v>307</v>
      </c>
      <c r="W147" s="31" t="s">
        <v>60</v>
      </c>
      <c r="X147" s="31">
        <v>1</v>
      </c>
      <c r="Y147" s="23" t="s">
        <v>60</v>
      </c>
      <c r="Z147" s="23" t="s">
        <v>60</v>
      </c>
      <c r="AA147" s="31" t="s">
        <v>60</v>
      </c>
      <c r="AB147" s="31" t="s">
        <v>60</v>
      </c>
      <c r="AC147" s="23" t="s">
        <v>60</v>
      </c>
    </row>
    <row r="148">
      <c r="A148" s="23" t="s">
        <v>59</v>
      </c>
      <c r="B148" s="23" t="s">
        <v>10</v>
      </c>
      <c r="C148" s="23" t="s">
        <v>13</v>
      </c>
      <c r="D148" s="23" t="s">
        <v>82</v>
      </c>
      <c r="E148" s="23" t="s">
        <v>178</v>
      </c>
      <c r="F148" s="23" t="s">
        <v>257</v>
      </c>
      <c r="G148" s="23" t="s">
        <v>60</v>
      </c>
      <c r="H148" s="23" t="s">
        <v>291</v>
      </c>
      <c r="I148" s="28">
        <v>121424902.489800006</v>
      </c>
      <c r="J148" s="23" t="s">
        <v>2</v>
      </c>
      <c r="K148" s="28">
        <v>0</v>
      </c>
      <c r="L148" s="23" t="s">
        <v>291</v>
      </c>
      <c r="M148" s="28">
        <v>121424902.489800006</v>
      </c>
      <c r="N148" s="23" t="s">
        <v>2</v>
      </c>
      <c r="O148" s="28">
        <v>0</v>
      </c>
      <c r="P148" s="28">
        <v>121244942.044200003</v>
      </c>
      <c r="Q148" s="28">
        <v>179960.4456</v>
      </c>
      <c r="R148" s="28">
        <v>0</v>
      </c>
      <c r="S148" s="31">
        <v>0</v>
      </c>
      <c r="T148" s="23" t="s">
        <v>304</v>
      </c>
      <c r="U148" s="23" t="s">
        <v>60</v>
      </c>
      <c r="V148" s="23" t="s">
        <v>307</v>
      </c>
      <c r="W148" s="31" t="s">
        <v>60</v>
      </c>
      <c r="X148" s="31">
        <v>1</v>
      </c>
      <c r="Y148" s="23" t="s">
        <v>60</v>
      </c>
      <c r="Z148" s="23" t="s">
        <v>60</v>
      </c>
      <c r="AA148" s="31" t="s">
        <v>60</v>
      </c>
      <c r="AB148" s="31" t="s">
        <v>60</v>
      </c>
      <c r="AC148" s="23" t="s">
        <v>60</v>
      </c>
    </row>
    <row r="149">
      <c r="A149" s="23" t="s">
        <v>59</v>
      </c>
      <c r="B149" s="23" t="s">
        <v>10</v>
      </c>
      <c r="C149" s="23" t="s">
        <v>13</v>
      </c>
      <c r="D149" s="23" t="s">
        <v>82</v>
      </c>
      <c r="E149" s="23" t="s">
        <v>178</v>
      </c>
      <c r="F149" s="23" t="s">
        <v>257</v>
      </c>
      <c r="G149" s="23" t="s">
        <v>60</v>
      </c>
      <c r="H149" s="23" t="s">
        <v>291</v>
      </c>
      <c r="I149" s="28">
        <v>539666273.034719944</v>
      </c>
      <c r="J149" s="23" t="s">
        <v>2</v>
      </c>
      <c r="K149" s="28">
        <v>0</v>
      </c>
      <c r="L149" s="23" t="s">
        <v>291</v>
      </c>
      <c r="M149" s="28">
        <v>539666273.034719944</v>
      </c>
      <c r="N149" s="23" t="s">
        <v>2</v>
      </c>
      <c r="O149" s="28">
        <v>0</v>
      </c>
      <c r="P149" s="28">
        <v>538866412.5</v>
      </c>
      <c r="Q149" s="28">
        <v>799860.53472</v>
      </c>
      <c r="R149" s="28">
        <v>0</v>
      </c>
      <c r="S149" s="31">
        <v>0</v>
      </c>
      <c r="T149" s="23" t="s">
        <v>304</v>
      </c>
      <c r="U149" s="23" t="s">
        <v>60</v>
      </c>
      <c r="V149" s="23" t="s">
        <v>307</v>
      </c>
      <c r="W149" s="31" t="s">
        <v>60</v>
      </c>
      <c r="X149" s="31">
        <v>1</v>
      </c>
      <c r="Y149" s="23" t="s">
        <v>60</v>
      </c>
      <c r="Z149" s="23" t="s">
        <v>60</v>
      </c>
      <c r="AA149" s="31" t="s">
        <v>60</v>
      </c>
      <c r="AB149" s="31" t="s">
        <v>60</v>
      </c>
      <c r="AC149" s="23" t="s">
        <v>60</v>
      </c>
    </row>
    <row r="150">
      <c r="A150" s="23" t="s">
        <v>59</v>
      </c>
      <c r="B150" s="23" t="s">
        <v>10</v>
      </c>
      <c r="C150" s="23" t="s">
        <v>13</v>
      </c>
      <c r="D150" s="23" t="s">
        <v>82</v>
      </c>
      <c r="E150" s="23" t="s">
        <v>178</v>
      </c>
      <c r="F150" s="23" t="s">
        <v>257</v>
      </c>
      <c r="G150" s="23" t="s">
        <v>60</v>
      </c>
      <c r="H150" s="23" t="s">
        <v>291</v>
      </c>
      <c r="I150" s="28">
        <v>26443645.349160001</v>
      </c>
      <c r="J150" s="23" t="s">
        <v>2</v>
      </c>
      <c r="K150" s="28">
        <v>0</v>
      </c>
      <c r="L150" s="23" t="s">
        <v>291</v>
      </c>
      <c r="M150" s="28">
        <v>26443645.349160001</v>
      </c>
      <c r="N150" s="23" t="s">
        <v>2</v>
      </c>
      <c r="O150" s="28">
        <v>0</v>
      </c>
      <c r="P150" s="28">
        <v>26404453.444200002</v>
      </c>
      <c r="Q150" s="28">
        <v>39191.90496</v>
      </c>
      <c r="R150" s="28">
        <v>0</v>
      </c>
      <c r="S150" s="31">
        <v>0</v>
      </c>
      <c r="T150" s="23" t="s">
        <v>304</v>
      </c>
      <c r="U150" s="23" t="s">
        <v>60</v>
      </c>
      <c r="V150" s="23" t="s">
        <v>307</v>
      </c>
      <c r="W150" s="31" t="s">
        <v>60</v>
      </c>
      <c r="X150" s="31">
        <v>1</v>
      </c>
      <c r="Y150" s="23" t="s">
        <v>60</v>
      </c>
      <c r="Z150" s="23" t="s">
        <v>60</v>
      </c>
      <c r="AA150" s="31" t="s">
        <v>60</v>
      </c>
      <c r="AB150" s="31" t="s">
        <v>60</v>
      </c>
      <c r="AC150" s="23" t="s">
        <v>60</v>
      </c>
    </row>
    <row r="151">
      <c r="A151" s="23" t="s">
        <v>59</v>
      </c>
      <c r="B151" s="23" t="s">
        <v>10</v>
      </c>
      <c r="C151" s="23" t="s">
        <v>13</v>
      </c>
      <c r="D151" s="23" t="s">
        <v>83</v>
      </c>
      <c r="E151" s="23" t="s">
        <v>179</v>
      </c>
      <c r="F151" s="23" t="s">
        <v>255</v>
      </c>
      <c r="G151" s="23" t="s">
        <v>60</v>
      </c>
      <c r="H151" s="23" t="s">
        <v>291</v>
      </c>
      <c r="I151" s="28">
        <v>177417498.908520013</v>
      </c>
      <c r="J151" s="23" t="s">
        <v>2</v>
      </c>
      <c r="K151" s="28">
        <v>0</v>
      </c>
      <c r="L151" s="23" t="s">
        <v>291</v>
      </c>
      <c r="M151" s="28">
        <v>177417498.908520013</v>
      </c>
      <c r="N151" s="23" t="s">
        <v>2</v>
      </c>
      <c r="O151" s="28">
        <v>0</v>
      </c>
      <c r="P151" s="28">
        <v>176748375.375</v>
      </c>
      <c r="Q151" s="28">
        <v>669123.53352</v>
      </c>
      <c r="R151" s="28">
        <v>0</v>
      </c>
      <c r="S151" s="31">
        <v>0</v>
      </c>
      <c r="T151" s="23" t="s">
        <v>304</v>
      </c>
      <c r="U151" s="23" t="s">
        <v>60</v>
      </c>
      <c r="V151" s="23" t="s">
        <v>307</v>
      </c>
      <c r="W151" s="31" t="s">
        <v>60</v>
      </c>
      <c r="X151" s="31">
        <v>1</v>
      </c>
      <c r="Y151" s="23" t="s">
        <v>60</v>
      </c>
      <c r="Z151" s="23" t="s">
        <v>60</v>
      </c>
      <c r="AA151" s="31" t="s">
        <v>60</v>
      </c>
      <c r="AB151" s="31" t="s">
        <v>60</v>
      </c>
      <c r="AC151" s="23" t="s">
        <v>60</v>
      </c>
    </row>
    <row r="152">
      <c r="A152" s="23" t="s">
        <v>59</v>
      </c>
      <c r="B152" s="23" t="s">
        <v>10</v>
      </c>
      <c r="C152" s="23" t="s">
        <v>13</v>
      </c>
      <c r="D152" s="23" t="s">
        <v>83</v>
      </c>
      <c r="E152" s="23" t="s">
        <v>179</v>
      </c>
      <c r="F152" s="23" t="s">
        <v>255</v>
      </c>
      <c r="G152" s="23" t="s">
        <v>60</v>
      </c>
      <c r="H152" s="23" t="s">
        <v>291</v>
      </c>
      <c r="I152" s="28">
        <v>5100578.05452</v>
      </c>
      <c r="J152" s="23" t="s">
        <v>2</v>
      </c>
      <c r="K152" s="28">
        <v>0</v>
      </c>
      <c r="L152" s="23" t="s">
        <v>291</v>
      </c>
      <c r="M152" s="28">
        <v>5100578.05452</v>
      </c>
      <c r="N152" s="23" t="s">
        <v>2</v>
      </c>
      <c r="O152" s="28">
        <v>0</v>
      </c>
      <c r="P152" s="28">
        <v>5081344.125</v>
      </c>
      <c r="Q152" s="28">
        <v>19233.92952</v>
      </c>
      <c r="R152" s="28">
        <v>0</v>
      </c>
      <c r="S152" s="31">
        <v>0</v>
      </c>
      <c r="T152" s="23" t="s">
        <v>304</v>
      </c>
      <c r="U152" s="23" t="s">
        <v>60</v>
      </c>
      <c r="V152" s="23" t="s">
        <v>307</v>
      </c>
      <c r="W152" s="31" t="s">
        <v>60</v>
      </c>
      <c r="X152" s="31">
        <v>1</v>
      </c>
      <c r="Y152" s="23" t="s">
        <v>60</v>
      </c>
      <c r="Z152" s="23" t="s">
        <v>60</v>
      </c>
      <c r="AA152" s="31" t="s">
        <v>60</v>
      </c>
      <c r="AB152" s="31" t="s">
        <v>60</v>
      </c>
      <c r="AC152" s="23" t="s">
        <v>60</v>
      </c>
    </row>
    <row r="153">
      <c r="A153" s="23" t="s">
        <v>59</v>
      </c>
      <c r="B153" s="23" t="s">
        <v>10</v>
      </c>
      <c r="C153" s="23" t="s">
        <v>13</v>
      </c>
      <c r="D153" s="23" t="s">
        <v>83</v>
      </c>
      <c r="E153" s="23" t="s">
        <v>179</v>
      </c>
      <c r="F153" s="23" t="s">
        <v>255</v>
      </c>
      <c r="G153" s="23" t="s">
        <v>60</v>
      </c>
      <c r="H153" s="23" t="s">
        <v>291</v>
      </c>
      <c r="I153" s="28">
        <v>52384336.932719998</v>
      </c>
      <c r="J153" s="23" t="s">
        <v>2</v>
      </c>
      <c r="K153" s="28">
        <v>0</v>
      </c>
      <c r="L153" s="23" t="s">
        <v>291</v>
      </c>
      <c r="M153" s="28">
        <v>52384336.932719998</v>
      </c>
      <c r="N153" s="23" t="s">
        <v>2</v>
      </c>
      <c r="O153" s="28">
        <v>0</v>
      </c>
      <c r="P153" s="28">
        <v>52186777.5</v>
      </c>
      <c r="Q153" s="28">
        <v>197559.43272</v>
      </c>
      <c r="R153" s="28">
        <v>0</v>
      </c>
      <c r="S153" s="31">
        <v>0</v>
      </c>
      <c r="T153" s="23" t="s">
        <v>304</v>
      </c>
      <c r="U153" s="23" t="s">
        <v>60</v>
      </c>
      <c r="V153" s="23" t="s">
        <v>307</v>
      </c>
      <c r="W153" s="31" t="s">
        <v>60</v>
      </c>
      <c r="X153" s="31">
        <v>1</v>
      </c>
      <c r="Y153" s="23" t="s">
        <v>60</v>
      </c>
      <c r="Z153" s="23" t="s">
        <v>60</v>
      </c>
      <c r="AA153" s="31" t="s">
        <v>60</v>
      </c>
      <c r="AB153" s="31" t="s">
        <v>60</v>
      </c>
      <c r="AC153" s="23" t="s">
        <v>60</v>
      </c>
    </row>
    <row r="154">
      <c r="A154" s="23" t="s">
        <v>59</v>
      </c>
      <c r="B154" s="23" t="s">
        <v>10</v>
      </c>
      <c r="C154" s="23" t="s">
        <v>13</v>
      </c>
      <c r="D154" s="23" t="s">
        <v>83</v>
      </c>
      <c r="E154" s="23" t="s">
        <v>179</v>
      </c>
      <c r="F154" s="23" t="s">
        <v>255</v>
      </c>
      <c r="G154" s="23" t="s">
        <v>60</v>
      </c>
      <c r="H154" s="23" t="s">
        <v>291</v>
      </c>
      <c r="I154" s="28">
        <v>82712122.009920001</v>
      </c>
      <c r="J154" s="23" t="s">
        <v>2</v>
      </c>
      <c r="K154" s="28">
        <v>0</v>
      </c>
      <c r="L154" s="23" t="s">
        <v>291</v>
      </c>
      <c r="M154" s="28">
        <v>82712122.009920001</v>
      </c>
      <c r="N154" s="23" t="s">
        <v>2</v>
      </c>
      <c r="O154" s="28">
        <v>0</v>
      </c>
      <c r="P154" s="28">
        <v>82400175</v>
      </c>
      <c r="Q154" s="28">
        <v>311947.00992</v>
      </c>
      <c r="R154" s="28">
        <v>0</v>
      </c>
      <c r="S154" s="31">
        <v>0</v>
      </c>
      <c r="T154" s="23" t="s">
        <v>304</v>
      </c>
      <c r="U154" s="23" t="s">
        <v>60</v>
      </c>
      <c r="V154" s="23" t="s">
        <v>307</v>
      </c>
      <c r="W154" s="31" t="s">
        <v>60</v>
      </c>
      <c r="X154" s="31">
        <v>1</v>
      </c>
      <c r="Y154" s="23" t="s">
        <v>60</v>
      </c>
      <c r="Z154" s="23" t="s">
        <v>60</v>
      </c>
      <c r="AA154" s="31" t="s">
        <v>60</v>
      </c>
      <c r="AB154" s="31" t="s">
        <v>60</v>
      </c>
      <c r="AC154" s="23" t="s">
        <v>60</v>
      </c>
    </row>
    <row r="155">
      <c r="A155" s="23" t="s">
        <v>59</v>
      </c>
      <c r="B155" s="23" t="s">
        <v>10</v>
      </c>
      <c r="C155" s="23" t="s">
        <v>13</v>
      </c>
      <c r="D155" s="23" t="s">
        <v>83</v>
      </c>
      <c r="E155" s="23" t="s">
        <v>179</v>
      </c>
      <c r="F155" s="23" t="s">
        <v>255</v>
      </c>
      <c r="G155" s="23" t="s">
        <v>60</v>
      </c>
      <c r="H155" s="23" t="s">
        <v>291</v>
      </c>
      <c r="I155" s="28">
        <v>551414146.732800007</v>
      </c>
      <c r="J155" s="23" t="s">
        <v>2</v>
      </c>
      <c r="K155" s="28">
        <v>0</v>
      </c>
      <c r="L155" s="23" t="s">
        <v>291</v>
      </c>
      <c r="M155" s="28">
        <v>551414146.732800007</v>
      </c>
      <c r="N155" s="23" t="s">
        <v>2</v>
      </c>
      <c r="O155" s="28">
        <v>0</v>
      </c>
      <c r="P155" s="28">
        <v>549334500</v>
      </c>
      <c r="Q155" s="28">
        <v>2079646.7328</v>
      </c>
      <c r="R155" s="28">
        <v>0</v>
      </c>
      <c r="S155" s="31">
        <v>0</v>
      </c>
      <c r="T155" s="23" t="s">
        <v>304</v>
      </c>
      <c r="U155" s="23" t="s">
        <v>60</v>
      </c>
      <c r="V155" s="23" t="s">
        <v>307</v>
      </c>
      <c r="W155" s="31" t="s">
        <v>60</v>
      </c>
      <c r="X155" s="31">
        <v>1</v>
      </c>
      <c r="Y155" s="23" t="s">
        <v>60</v>
      </c>
      <c r="Z155" s="23" t="s">
        <v>60</v>
      </c>
      <c r="AA155" s="31" t="s">
        <v>60</v>
      </c>
      <c r="AB155" s="31" t="s">
        <v>60</v>
      </c>
      <c r="AC155" s="23" t="s">
        <v>60</v>
      </c>
    </row>
    <row r="156">
      <c r="A156" s="23" t="s">
        <v>59</v>
      </c>
      <c r="B156" s="23" t="s">
        <v>10</v>
      </c>
      <c r="C156" s="23" t="s">
        <v>13</v>
      </c>
      <c r="D156" s="23" t="s">
        <v>84</v>
      </c>
      <c r="E156" s="23" t="s">
        <v>180</v>
      </c>
      <c r="F156" s="23" t="s">
        <v>265</v>
      </c>
      <c r="G156" s="23" t="s">
        <v>60</v>
      </c>
      <c r="H156" s="23" t="s">
        <v>291</v>
      </c>
      <c r="I156" s="28">
        <v>276115475.524199963</v>
      </c>
      <c r="J156" s="23" t="s">
        <v>2</v>
      </c>
      <c r="K156" s="28">
        <v>0</v>
      </c>
      <c r="L156" s="23" t="s">
        <v>291</v>
      </c>
      <c r="M156" s="28">
        <v>276115475.524199963</v>
      </c>
      <c r="N156" s="23" t="s">
        <v>2</v>
      </c>
      <c r="O156" s="28">
        <v>0</v>
      </c>
      <c r="P156" s="28">
        <v>271633631.279399991</v>
      </c>
      <c r="Q156" s="28">
        <v>4481844.2448</v>
      </c>
      <c r="R156" s="28">
        <v>0</v>
      </c>
      <c r="S156" s="31">
        <v>0</v>
      </c>
      <c r="T156" s="23" t="s">
        <v>304</v>
      </c>
      <c r="U156" s="23" t="s">
        <v>60</v>
      </c>
      <c r="V156" s="23" t="s">
        <v>307</v>
      </c>
      <c r="W156" s="31" t="s">
        <v>60</v>
      </c>
      <c r="X156" s="31">
        <v>1</v>
      </c>
      <c r="Y156" s="23" t="s">
        <v>60</v>
      </c>
      <c r="Z156" s="23" t="s">
        <v>60</v>
      </c>
      <c r="AA156" s="31" t="s">
        <v>60</v>
      </c>
      <c r="AB156" s="31" t="s">
        <v>60</v>
      </c>
      <c r="AC156" s="23" t="s">
        <v>60</v>
      </c>
    </row>
    <row r="157">
      <c r="A157" s="23" t="s">
        <v>59</v>
      </c>
      <c r="B157" s="23" t="s">
        <v>10</v>
      </c>
      <c r="C157" s="23" t="s">
        <v>13</v>
      </c>
      <c r="D157" s="23" t="s">
        <v>84</v>
      </c>
      <c r="E157" s="23" t="s">
        <v>180</v>
      </c>
      <c r="F157" s="23" t="s">
        <v>265</v>
      </c>
      <c r="G157" s="23" t="s">
        <v>60</v>
      </c>
      <c r="H157" s="23" t="s">
        <v>291</v>
      </c>
      <c r="I157" s="28">
        <v>84837289.595760003</v>
      </c>
      <c r="J157" s="23" t="s">
        <v>2</v>
      </c>
      <c r="K157" s="28">
        <v>0</v>
      </c>
      <c r="L157" s="23" t="s">
        <v>291</v>
      </c>
      <c r="M157" s="28">
        <v>84837289.595760003</v>
      </c>
      <c r="N157" s="23" t="s">
        <v>2</v>
      </c>
      <c r="O157" s="28">
        <v>0</v>
      </c>
      <c r="P157" s="28">
        <v>83460247.681199998</v>
      </c>
      <c r="Q157" s="28">
        <v>1377041.91456</v>
      </c>
      <c r="R157" s="28">
        <v>0</v>
      </c>
      <c r="S157" s="31">
        <v>0</v>
      </c>
      <c r="T157" s="23" t="s">
        <v>304</v>
      </c>
      <c r="U157" s="23" t="s">
        <v>60</v>
      </c>
      <c r="V157" s="23" t="s">
        <v>307</v>
      </c>
      <c r="W157" s="31" t="s">
        <v>60</v>
      </c>
      <c r="X157" s="31">
        <v>1</v>
      </c>
      <c r="Y157" s="23" t="s">
        <v>60</v>
      </c>
      <c r="Z157" s="23" t="s">
        <v>60</v>
      </c>
      <c r="AA157" s="31" t="s">
        <v>60</v>
      </c>
      <c r="AB157" s="31" t="s">
        <v>60</v>
      </c>
      <c r="AC157" s="23" t="s">
        <v>60</v>
      </c>
    </row>
    <row r="158">
      <c r="A158" s="23" t="s">
        <v>59</v>
      </c>
      <c r="B158" s="23" t="s">
        <v>10</v>
      </c>
      <c r="C158" s="23" t="s">
        <v>13</v>
      </c>
      <c r="D158" s="23" t="s">
        <v>84</v>
      </c>
      <c r="E158" s="23" t="s">
        <v>180</v>
      </c>
      <c r="F158" s="23" t="s">
        <v>265</v>
      </c>
      <c r="G158" s="23" t="s">
        <v>60</v>
      </c>
      <c r="H158" s="23" t="s">
        <v>291</v>
      </c>
      <c r="I158" s="28">
        <v>7884497.12388</v>
      </c>
      <c r="J158" s="23" t="s">
        <v>2</v>
      </c>
      <c r="K158" s="28">
        <v>0</v>
      </c>
      <c r="L158" s="23" t="s">
        <v>291</v>
      </c>
      <c r="M158" s="28">
        <v>7884497.12388</v>
      </c>
      <c r="N158" s="23" t="s">
        <v>2</v>
      </c>
      <c r="O158" s="28">
        <v>0</v>
      </c>
      <c r="P158" s="28">
        <v>7756527.8466</v>
      </c>
      <c r="Q158" s="28">
        <v>127969.27728</v>
      </c>
      <c r="R158" s="28">
        <v>0</v>
      </c>
      <c r="S158" s="31">
        <v>0</v>
      </c>
      <c r="T158" s="23" t="s">
        <v>304</v>
      </c>
      <c r="U158" s="23" t="s">
        <v>60</v>
      </c>
      <c r="V158" s="23" t="s">
        <v>307</v>
      </c>
      <c r="W158" s="31" t="s">
        <v>60</v>
      </c>
      <c r="X158" s="31">
        <v>1</v>
      </c>
      <c r="Y158" s="23" t="s">
        <v>60</v>
      </c>
      <c r="Z158" s="23" t="s">
        <v>60</v>
      </c>
      <c r="AA158" s="31" t="s">
        <v>60</v>
      </c>
      <c r="AB158" s="31" t="s">
        <v>60</v>
      </c>
      <c r="AC158" s="23" t="s">
        <v>60</v>
      </c>
    </row>
    <row r="159">
      <c r="A159" s="23" t="s">
        <v>59</v>
      </c>
      <c r="B159" s="23" t="s">
        <v>10</v>
      </c>
      <c r="C159" s="23" t="s">
        <v>13</v>
      </c>
      <c r="D159" s="23" t="s">
        <v>84</v>
      </c>
      <c r="E159" s="23" t="s">
        <v>180</v>
      </c>
      <c r="F159" s="23" t="s">
        <v>265</v>
      </c>
      <c r="G159" s="23" t="s">
        <v>60</v>
      </c>
      <c r="H159" s="23" t="s">
        <v>291</v>
      </c>
      <c r="I159" s="28">
        <v>450520790.974799991</v>
      </c>
      <c r="J159" s="23" t="s">
        <v>2</v>
      </c>
      <c r="K159" s="28">
        <v>0</v>
      </c>
      <c r="L159" s="23" t="s">
        <v>291</v>
      </c>
      <c r="M159" s="28">
        <v>450520790.974799991</v>
      </c>
      <c r="N159" s="23" t="s">
        <v>2</v>
      </c>
      <c r="O159" s="28">
        <v>0</v>
      </c>
      <c r="P159" s="28">
        <v>443208043.964399993</v>
      </c>
      <c r="Q159" s="28">
        <v>7312747.0104</v>
      </c>
      <c r="R159" s="28">
        <v>0</v>
      </c>
      <c r="S159" s="31">
        <v>0</v>
      </c>
      <c r="T159" s="23" t="s">
        <v>304</v>
      </c>
      <c r="U159" s="23" t="s">
        <v>60</v>
      </c>
      <c r="V159" s="23" t="s">
        <v>307</v>
      </c>
      <c r="W159" s="31" t="s">
        <v>60</v>
      </c>
      <c r="X159" s="31">
        <v>1</v>
      </c>
      <c r="Y159" s="23" t="s">
        <v>60</v>
      </c>
      <c r="Z159" s="23" t="s">
        <v>60</v>
      </c>
      <c r="AA159" s="31" t="s">
        <v>60</v>
      </c>
      <c r="AB159" s="31" t="s">
        <v>60</v>
      </c>
      <c r="AC159" s="23" t="s">
        <v>60</v>
      </c>
    </row>
    <row r="160">
      <c r="A160" s="23" t="s">
        <v>59</v>
      </c>
      <c r="B160" s="23" t="s">
        <v>10</v>
      </c>
      <c r="C160" s="23" t="s">
        <v>13</v>
      </c>
      <c r="D160" s="23" t="s">
        <v>85</v>
      </c>
      <c r="E160" s="23" t="s">
        <v>181</v>
      </c>
      <c r="F160" s="23" t="s">
        <v>266</v>
      </c>
      <c r="G160" s="23" t="s">
        <v>60</v>
      </c>
      <c r="H160" s="23" t="s">
        <v>291</v>
      </c>
      <c r="I160" s="28">
        <v>104910758.964959994</v>
      </c>
      <c r="J160" s="23" t="s">
        <v>2</v>
      </c>
      <c r="K160" s="28">
        <v>0</v>
      </c>
      <c r="L160" s="23" t="s">
        <v>291</v>
      </c>
      <c r="M160" s="28">
        <v>104910758.964959994</v>
      </c>
      <c r="N160" s="23" t="s">
        <v>2</v>
      </c>
      <c r="O160" s="28">
        <v>0</v>
      </c>
      <c r="P160" s="28">
        <v>103706174.278200001</v>
      </c>
      <c r="Q160" s="28">
        <v>1204584.68676</v>
      </c>
      <c r="R160" s="28">
        <v>0</v>
      </c>
      <c r="S160" s="31">
        <v>0</v>
      </c>
      <c r="T160" s="23" t="s">
        <v>304</v>
      </c>
      <c r="U160" s="23" t="s">
        <v>60</v>
      </c>
      <c r="V160" s="23" t="s">
        <v>307</v>
      </c>
      <c r="W160" s="31" t="s">
        <v>60</v>
      </c>
      <c r="X160" s="31">
        <v>1</v>
      </c>
      <c r="Y160" s="23" t="s">
        <v>60</v>
      </c>
      <c r="Z160" s="23" t="s">
        <v>60</v>
      </c>
      <c r="AA160" s="31" t="s">
        <v>60</v>
      </c>
      <c r="AB160" s="31" t="s">
        <v>60</v>
      </c>
      <c r="AC160" s="23" t="s">
        <v>60</v>
      </c>
    </row>
    <row r="161">
      <c r="A161" s="23" t="s">
        <v>59</v>
      </c>
      <c r="B161" s="23" t="s">
        <v>10</v>
      </c>
      <c r="C161" s="23" t="s">
        <v>13</v>
      </c>
      <c r="D161" s="23" t="s">
        <v>85</v>
      </c>
      <c r="E161" s="23" t="s">
        <v>181</v>
      </c>
      <c r="F161" s="23" t="s">
        <v>266</v>
      </c>
      <c r="G161" s="23" t="s">
        <v>60</v>
      </c>
      <c r="H161" s="23" t="s">
        <v>291</v>
      </c>
      <c r="I161" s="28">
        <v>143296725.061620027</v>
      </c>
      <c r="J161" s="23" t="s">
        <v>2</v>
      </c>
      <c r="K161" s="28">
        <v>0</v>
      </c>
      <c r="L161" s="23" t="s">
        <v>291</v>
      </c>
      <c r="M161" s="28">
        <v>143296725.061620027</v>
      </c>
      <c r="N161" s="23" t="s">
        <v>2</v>
      </c>
      <c r="O161" s="28">
        <v>0</v>
      </c>
      <c r="P161" s="28">
        <v>141651380.340600014</v>
      </c>
      <c r="Q161" s="28">
        <v>1645344.72102</v>
      </c>
      <c r="R161" s="28">
        <v>0</v>
      </c>
      <c r="S161" s="31">
        <v>0</v>
      </c>
      <c r="T161" s="23" t="s">
        <v>304</v>
      </c>
      <c r="U161" s="23" t="s">
        <v>60</v>
      </c>
      <c r="V161" s="23" t="s">
        <v>307</v>
      </c>
      <c r="W161" s="31" t="s">
        <v>60</v>
      </c>
      <c r="X161" s="31">
        <v>1</v>
      </c>
      <c r="Y161" s="23" t="s">
        <v>60</v>
      </c>
      <c r="Z161" s="23" t="s">
        <v>60</v>
      </c>
      <c r="AA161" s="31" t="s">
        <v>60</v>
      </c>
      <c r="AB161" s="31" t="s">
        <v>60</v>
      </c>
      <c r="AC161" s="23" t="s">
        <v>60</v>
      </c>
    </row>
    <row r="162">
      <c r="A162" s="23" t="s">
        <v>59</v>
      </c>
      <c r="B162" s="23" t="s">
        <v>10</v>
      </c>
      <c r="C162" s="23" t="s">
        <v>13</v>
      </c>
      <c r="D162" s="23" t="s">
        <v>85</v>
      </c>
      <c r="E162" s="23" t="s">
        <v>181</v>
      </c>
      <c r="F162" s="23" t="s">
        <v>266</v>
      </c>
      <c r="G162" s="23" t="s">
        <v>60</v>
      </c>
      <c r="H162" s="23" t="s">
        <v>291</v>
      </c>
      <c r="I162" s="28">
        <v>268376384.246100008</v>
      </c>
      <c r="J162" s="23" t="s">
        <v>2</v>
      </c>
      <c r="K162" s="28">
        <v>0</v>
      </c>
      <c r="L162" s="23" t="s">
        <v>291</v>
      </c>
      <c r="M162" s="28">
        <v>268376384.246100008</v>
      </c>
      <c r="N162" s="23" t="s">
        <v>2</v>
      </c>
      <c r="O162" s="28">
        <v>0</v>
      </c>
      <c r="P162" s="28">
        <v>265294867.398600012</v>
      </c>
      <c r="Q162" s="28">
        <v>3081516.8475</v>
      </c>
      <c r="R162" s="28">
        <v>0</v>
      </c>
      <c r="S162" s="31">
        <v>0</v>
      </c>
      <c r="T162" s="23" t="s">
        <v>304</v>
      </c>
      <c r="U162" s="23" t="s">
        <v>60</v>
      </c>
      <c r="V162" s="23" t="s">
        <v>307</v>
      </c>
      <c r="W162" s="31" t="s">
        <v>60</v>
      </c>
      <c r="X162" s="31">
        <v>1</v>
      </c>
      <c r="Y162" s="23" t="s">
        <v>60</v>
      </c>
      <c r="Z162" s="23" t="s">
        <v>60</v>
      </c>
      <c r="AA162" s="31" t="s">
        <v>60</v>
      </c>
      <c r="AB162" s="31" t="s">
        <v>60</v>
      </c>
      <c r="AC162" s="23" t="s">
        <v>60</v>
      </c>
    </row>
    <row r="163">
      <c r="A163" s="23" t="s">
        <v>59</v>
      </c>
      <c r="B163" s="23" t="s">
        <v>10</v>
      </c>
      <c r="C163" s="23" t="s">
        <v>13</v>
      </c>
      <c r="D163" s="23" t="s">
        <v>85</v>
      </c>
      <c r="E163" s="23" t="s">
        <v>181</v>
      </c>
      <c r="F163" s="23" t="s">
        <v>266</v>
      </c>
      <c r="G163" s="23" t="s">
        <v>60</v>
      </c>
      <c r="H163" s="23" t="s">
        <v>291</v>
      </c>
      <c r="I163" s="28">
        <v>27813539.922479998</v>
      </c>
      <c r="J163" s="23" t="s">
        <v>2</v>
      </c>
      <c r="K163" s="28">
        <v>0</v>
      </c>
      <c r="L163" s="23" t="s">
        <v>291</v>
      </c>
      <c r="M163" s="28">
        <v>27813539.922479998</v>
      </c>
      <c r="N163" s="23" t="s">
        <v>2</v>
      </c>
      <c r="O163" s="28">
        <v>0</v>
      </c>
      <c r="P163" s="28">
        <v>27494194.7982</v>
      </c>
      <c r="Q163" s="28">
        <v>319345.12428</v>
      </c>
      <c r="R163" s="28">
        <v>0</v>
      </c>
      <c r="S163" s="31">
        <v>0</v>
      </c>
      <c r="T163" s="23" t="s">
        <v>304</v>
      </c>
      <c r="U163" s="23" t="s">
        <v>60</v>
      </c>
      <c r="V163" s="23" t="s">
        <v>307</v>
      </c>
      <c r="W163" s="31" t="s">
        <v>60</v>
      </c>
      <c r="X163" s="31">
        <v>1</v>
      </c>
      <c r="Y163" s="23" t="s">
        <v>60</v>
      </c>
      <c r="Z163" s="23" t="s">
        <v>60</v>
      </c>
      <c r="AA163" s="31" t="s">
        <v>60</v>
      </c>
      <c r="AB163" s="31" t="s">
        <v>60</v>
      </c>
      <c r="AC163" s="23" t="s">
        <v>60</v>
      </c>
    </row>
    <row r="164">
      <c r="A164" s="23" t="s">
        <v>59</v>
      </c>
      <c r="B164" s="23" t="s">
        <v>10</v>
      </c>
      <c r="C164" s="23" t="s">
        <v>13</v>
      </c>
      <c r="D164" s="23" t="s">
        <v>86</v>
      </c>
      <c r="E164" s="23" t="s">
        <v>182</v>
      </c>
      <c r="F164" s="23" t="s">
        <v>267</v>
      </c>
      <c r="G164" s="23" t="s">
        <v>60</v>
      </c>
      <c r="H164" s="23" t="s">
        <v>291</v>
      </c>
      <c r="I164" s="28">
        <v>376605742.994520009</v>
      </c>
      <c r="J164" s="23" t="s">
        <v>2</v>
      </c>
      <c r="K164" s="28">
        <v>0</v>
      </c>
      <c r="L164" s="23" t="s">
        <v>291</v>
      </c>
      <c r="M164" s="28">
        <v>376605742.994520009</v>
      </c>
      <c r="N164" s="23" t="s">
        <v>2</v>
      </c>
      <c r="O164" s="28">
        <v>0</v>
      </c>
      <c r="P164" s="28">
        <v>374130885.507600009</v>
      </c>
      <c r="Q164" s="28">
        <v>2416400.61312</v>
      </c>
      <c r="R164" s="28">
        <v>58456.8738</v>
      </c>
      <c r="S164" s="31">
        <v>0</v>
      </c>
      <c r="T164" s="23" t="s">
        <v>304</v>
      </c>
      <c r="U164" s="23" t="s">
        <v>60</v>
      </c>
      <c r="V164" s="23" t="s">
        <v>307</v>
      </c>
      <c r="W164" s="31" t="s">
        <v>60</v>
      </c>
      <c r="X164" s="31">
        <v>1</v>
      </c>
      <c r="Y164" s="23" t="s">
        <v>60</v>
      </c>
      <c r="Z164" s="23" t="s">
        <v>60</v>
      </c>
      <c r="AA164" s="31" t="s">
        <v>60</v>
      </c>
      <c r="AB164" s="31" t="s">
        <v>60</v>
      </c>
      <c r="AC164" s="23" t="s">
        <v>60</v>
      </c>
    </row>
    <row r="165">
      <c r="A165" s="23" t="s">
        <v>59</v>
      </c>
      <c r="B165" s="23" t="s">
        <v>10</v>
      </c>
      <c r="C165" s="23" t="s">
        <v>13</v>
      </c>
      <c r="D165" s="23" t="s">
        <v>86</v>
      </c>
      <c r="E165" s="23" t="s">
        <v>182</v>
      </c>
      <c r="F165" s="23" t="s">
        <v>267</v>
      </c>
      <c r="G165" s="23" t="s">
        <v>60</v>
      </c>
      <c r="H165" s="23" t="s">
        <v>291</v>
      </c>
      <c r="I165" s="28">
        <v>156829578.625200003</v>
      </c>
      <c r="J165" s="23" t="s">
        <v>2</v>
      </c>
      <c r="K165" s="28">
        <v>0</v>
      </c>
      <c r="L165" s="23" t="s">
        <v>291</v>
      </c>
      <c r="M165" s="28">
        <v>156829578.625200003</v>
      </c>
      <c r="N165" s="23" t="s">
        <v>2</v>
      </c>
      <c r="O165" s="28">
        <v>0</v>
      </c>
      <c r="P165" s="28">
        <v>155798790.466800004</v>
      </c>
      <c r="Q165" s="28">
        <v>1030788.1584</v>
      </c>
      <c r="R165" s="28">
        <v>0</v>
      </c>
      <c r="S165" s="31">
        <v>0</v>
      </c>
      <c r="T165" s="23" t="s">
        <v>304</v>
      </c>
      <c r="U165" s="23" t="s">
        <v>60</v>
      </c>
      <c r="V165" s="23" t="s">
        <v>307</v>
      </c>
      <c r="W165" s="31" t="s">
        <v>60</v>
      </c>
      <c r="X165" s="31">
        <v>1</v>
      </c>
      <c r="Y165" s="23" t="s">
        <v>60</v>
      </c>
      <c r="Z165" s="23" t="s">
        <v>60</v>
      </c>
      <c r="AA165" s="31" t="s">
        <v>60</v>
      </c>
      <c r="AB165" s="31" t="s">
        <v>60</v>
      </c>
      <c r="AC165" s="23" t="s">
        <v>60</v>
      </c>
    </row>
    <row r="166">
      <c r="A166" s="23" t="s">
        <v>59</v>
      </c>
      <c r="B166" s="23" t="s">
        <v>10</v>
      </c>
      <c r="C166" s="23" t="s">
        <v>13</v>
      </c>
      <c r="D166" s="23" t="s">
        <v>86</v>
      </c>
      <c r="E166" s="23" t="s">
        <v>182</v>
      </c>
      <c r="F166" s="23" t="s">
        <v>267</v>
      </c>
      <c r="G166" s="23" t="s">
        <v>60</v>
      </c>
      <c r="H166" s="23" t="s">
        <v>291</v>
      </c>
      <c r="I166" s="28">
        <v>66040574.40552</v>
      </c>
      <c r="J166" s="23" t="s">
        <v>2</v>
      </c>
      <c r="K166" s="28">
        <v>0</v>
      </c>
      <c r="L166" s="23" t="s">
        <v>291</v>
      </c>
      <c r="M166" s="28">
        <v>66040574.40552</v>
      </c>
      <c r="N166" s="23" t="s">
        <v>2</v>
      </c>
      <c r="O166" s="28">
        <v>0</v>
      </c>
      <c r="P166" s="28">
        <v>65606523.0132</v>
      </c>
      <c r="Q166" s="28">
        <v>434051.39232</v>
      </c>
      <c r="R166" s="28">
        <v>0</v>
      </c>
      <c r="S166" s="31">
        <v>0</v>
      </c>
      <c r="T166" s="23" t="s">
        <v>304</v>
      </c>
      <c r="U166" s="23" t="s">
        <v>60</v>
      </c>
      <c r="V166" s="23" t="s">
        <v>307</v>
      </c>
      <c r="W166" s="31" t="s">
        <v>60</v>
      </c>
      <c r="X166" s="31">
        <v>1</v>
      </c>
      <c r="Y166" s="23" t="s">
        <v>60</v>
      </c>
      <c r="Z166" s="23" t="s">
        <v>60</v>
      </c>
      <c r="AA166" s="31" t="s">
        <v>60</v>
      </c>
      <c r="AB166" s="31" t="s">
        <v>60</v>
      </c>
      <c r="AC166" s="23" t="s">
        <v>60</v>
      </c>
    </row>
    <row r="167">
      <c r="A167" s="23" t="s">
        <v>59</v>
      </c>
      <c r="B167" s="23" t="s">
        <v>10</v>
      </c>
      <c r="C167" s="23" t="s">
        <v>13</v>
      </c>
      <c r="D167" s="23" t="s">
        <v>86</v>
      </c>
      <c r="E167" s="23" t="s">
        <v>182</v>
      </c>
      <c r="F167" s="23" t="s">
        <v>267</v>
      </c>
      <c r="G167" s="23" t="s">
        <v>60</v>
      </c>
      <c r="H167" s="23" t="s">
        <v>291</v>
      </c>
      <c r="I167" s="28">
        <v>295900569.942119956</v>
      </c>
      <c r="J167" s="23" t="s">
        <v>2</v>
      </c>
      <c r="K167" s="28">
        <v>0</v>
      </c>
      <c r="L167" s="23" t="s">
        <v>291</v>
      </c>
      <c r="M167" s="28">
        <v>295900569.942119956</v>
      </c>
      <c r="N167" s="23" t="s">
        <v>2</v>
      </c>
      <c r="O167" s="28">
        <v>0</v>
      </c>
      <c r="P167" s="28">
        <v>293959982.128799975</v>
      </c>
      <c r="Q167" s="28">
        <v>1412381.56332</v>
      </c>
      <c r="R167" s="28">
        <v>528206.25</v>
      </c>
      <c r="S167" s="31">
        <v>0</v>
      </c>
      <c r="T167" s="23" t="s">
        <v>304</v>
      </c>
      <c r="U167" s="23" t="s">
        <v>60</v>
      </c>
      <c r="V167" s="23" t="s">
        <v>307</v>
      </c>
      <c r="W167" s="31" t="s">
        <v>60</v>
      </c>
      <c r="X167" s="31">
        <v>1</v>
      </c>
      <c r="Y167" s="23" t="s">
        <v>60</v>
      </c>
      <c r="Z167" s="23" t="s">
        <v>60</v>
      </c>
      <c r="AA167" s="31" t="s">
        <v>60</v>
      </c>
      <c r="AB167" s="31" t="s">
        <v>60</v>
      </c>
      <c r="AC167" s="23" t="s">
        <v>60</v>
      </c>
    </row>
    <row r="168">
      <c r="A168" s="23" t="s">
        <v>59</v>
      </c>
      <c r="B168" s="23" t="s">
        <v>10</v>
      </c>
      <c r="C168" s="23" t="s">
        <v>13</v>
      </c>
      <c r="D168" s="23" t="s">
        <v>86</v>
      </c>
      <c r="E168" s="23" t="s">
        <v>182</v>
      </c>
      <c r="F168" s="23" t="s">
        <v>267</v>
      </c>
      <c r="G168" s="23" t="s">
        <v>60</v>
      </c>
      <c r="H168" s="23" t="s">
        <v>291</v>
      </c>
      <c r="I168" s="28">
        <v>124414547.71356</v>
      </c>
      <c r="J168" s="23" t="s">
        <v>2</v>
      </c>
      <c r="K168" s="28">
        <v>0</v>
      </c>
      <c r="L168" s="23" t="s">
        <v>291</v>
      </c>
      <c r="M168" s="28">
        <v>124414547.71356</v>
      </c>
      <c r="N168" s="23" t="s">
        <v>2</v>
      </c>
      <c r="O168" s="28">
        <v>0</v>
      </c>
      <c r="P168" s="28">
        <v>123596809.759800002</v>
      </c>
      <c r="Q168" s="28">
        <v>817737.95376</v>
      </c>
      <c r="R168" s="28">
        <v>0</v>
      </c>
      <c r="S168" s="31">
        <v>0</v>
      </c>
      <c r="T168" s="23" t="s">
        <v>304</v>
      </c>
      <c r="U168" s="23" t="s">
        <v>60</v>
      </c>
      <c r="V168" s="23" t="s">
        <v>307</v>
      </c>
      <c r="W168" s="31" t="s">
        <v>60</v>
      </c>
      <c r="X168" s="31">
        <v>1</v>
      </c>
      <c r="Y168" s="23" t="s">
        <v>60</v>
      </c>
      <c r="Z168" s="23" t="s">
        <v>60</v>
      </c>
      <c r="AA168" s="31" t="s">
        <v>60</v>
      </c>
      <c r="AB168" s="31" t="s">
        <v>60</v>
      </c>
      <c r="AC168" s="23" t="s">
        <v>60</v>
      </c>
    </row>
    <row r="169">
      <c r="A169" s="23" t="s">
        <v>59</v>
      </c>
      <c r="B169" s="23" t="s">
        <v>10</v>
      </c>
      <c r="C169" s="23" t="s">
        <v>13</v>
      </c>
      <c r="D169" s="23" t="s">
        <v>86</v>
      </c>
      <c r="E169" s="23" t="s">
        <v>182</v>
      </c>
      <c r="F169" s="23" t="s">
        <v>267</v>
      </c>
      <c r="G169" s="23" t="s">
        <v>60</v>
      </c>
      <c r="H169" s="23" t="s">
        <v>291</v>
      </c>
      <c r="I169" s="28">
        <v>123742042.73808001</v>
      </c>
      <c r="J169" s="23" t="s">
        <v>2</v>
      </c>
      <c r="K169" s="28">
        <v>0</v>
      </c>
      <c r="L169" s="23" t="s">
        <v>291</v>
      </c>
      <c r="M169" s="28">
        <v>123742042.73808001</v>
      </c>
      <c r="N169" s="23" t="s">
        <v>2</v>
      </c>
      <c r="O169" s="28">
        <v>0</v>
      </c>
      <c r="P169" s="28">
        <v>122928719.128800005</v>
      </c>
      <c r="Q169" s="28">
        <v>813323.60928</v>
      </c>
      <c r="R169" s="28">
        <v>0</v>
      </c>
      <c r="S169" s="31">
        <v>0</v>
      </c>
      <c r="T169" s="23" t="s">
        <v>304</v>
      </c>
      <c r="U169" s="23" t="s">
        <v>60</v>
      </c>
      <c r="V169" s="23" t="s">
        <v>307</v>
      </c>
      <c r="W169" s="31" t="s">
        <v>60</v>
      </c>
      <c r="X169" s="31">
        <v>1</v>
      </c>
      <c r="Y169" s="23" t="s">
        <v>60</v>
      </c>
      <c r="Z169" s="23" t="s">
        <v>60</v>
      </c>
      <c r="AA169" s="31" t="s">
        <v>60</v>
      </c>
      <c r="AB169" s="31" t="s">
        <v>60</v>
      </c>
      <c r="AC169" s="23" t="s">
        <v>60</v>
      </c>
    </row>
    <row r="170">
      <c r="A170" s="23" t="s">
        <v>59</v>
      </c>
      <c r="B170" s="23" t="s">
        <v>10</v>
      </c>
      <c r="C170" s="23" t="s">
        <v>13</v>
      </c>
      <c r="D170" s="23" t="s">
        <v>87</v>
      </c>
      <c r="E170" s="23" t="s">
        <v>183</v>
      </c>
      <c r="F170" s="23" t="s">
        <v>258</v>
      </c>
      <c r="G170" s="23" t="s">
        <v>60</v>
      </c>
      <c r="H170" s="23" t="s">
        <v>291</v>
      </c>
      <c r="I170" s="28">
        <v>48913731.299160004</v>
      </c>
      <c r="J170" s="23" t="s">
        <v>2</v>
      </c>
      <c r="K170" s="28">
        <v>0</v>
      </c>
      <c r="L170" s="23" t="s">
        <v>291</v>
      </c>
      <c r="M170" s="28">
        <v>48913731.299160004</v>
      </c>
      <c r="N170" s="23" t="s">
        <v>2</v>
      </c>
      <c r="O170" s="28">
        <v>0</v>
      </c>
      <c r="P170" s="28">
        <v>48193996.156800002</v>
      </c>
      <c r="Q170" s="28">
        <v>719735.14236</v>
      </c>
      <c r="R170" s="28">
        <v>0</v>
      </c>
      <c r="S170" s="31">
        <v>0</v>
      </c>
      <c r="T170" s="23" t="s">
        <v>304</v>
      </c>
      <c r="U170" s="23" t="s">
        <v>60</v>
      </c>
      <c r="V170" s="23" t="s">
        <v>307</v>
      </c>
      <c r="W170" s="31" t="s">
        <v>60</v>
      </c>
      <c r="X170" s="31">
        <v>1</v>
      </c>
      <c r="Y170" s="23" t="s">
        <v>60</v>
      </c>
      <c r="Z170" s="23" t="s">
        <v>60</v>
      </c>
      <c r="AA170" s="31" t="s">
        <v>60</v>
      </c>
      <c r="AB170" s="31" t="s">
        <v>60</v>
      </c>
      <c r="AC170" s="23" t="s">
        <v>60</v>
      </c>
    </row>
    <row r="171">
      <c r="A171" s="23" t="s">
        <v>59</v>
      </c>
      <c r="B171" s="23" t="s">
        <v>10</v>
      </c>
      <c r="C171" s="23" t="s">
        <v>13</v>
      </c>
      <c r="D171" s="23" t="s">
        <v>87</v>
      </c>
      <c r="E171" s="23" t="s">
        <v>183</v>
      </c>
      <c r="F171" s="23" t="s">
        <v>258</v>
      </c>
      <c r="G171" s="23" t="s">
        <v>60</v>
      </c>
      <c r="H171" s="23" t="s">
        <v>291</v>
      </c>
      <c r="I171" s="28">
        <v>7748708.70384</v>
      </c>
      <c r="J171" s="23" t="s">
        <v>2</v>
      </c>
      <c r="K171" s="28">
        <v>0</v>
      </c>
      <c r="L171" s="23" t="s">
        <v>291</v>
      </c>
      <c r="M171" s="28">
        <v>7748708.70384</v>
      </c>
      <c r="N171" s="23" t="s">
        <v>2</v>
      </c>
      <c r="O171" s="28">
        <v>0</v>
      </c>
      <c r="P171" s="28">
        <v>7634692.3692</v>
      </c>
      <c r="Q171" s="28">
        <v>114016.33464</v>
      </c>
      <c r="R171" s="28">
        <v>0</v>
      </c>
      <c r="S171" s="31">
        <v>0</v>
      </c>
      <c r="T171" s="23" t="s">
        <v>304</v>
      </c>
      <c r="U171" s="23" t="s">
        <v>60</v>
      </c>
      <c r="V171" s="23" t="s">
        <v>307</v>
      </c>
      <c r="W171" s="31" t="s">
        <v>60</v>
      </c>
      <c r="X171" s="31">
        <v>1</v>
      </c>
      <c r="Y171" s="23" t="s">
        <v>60</v>
      </c>
      <c r="Z171" s="23" t="s">
        <v>60</v>
      </c>
      <c r="AA171" s="31" t="s">
        <v>60</v>
      </c>
      <c r="AB171" s="31" t="s">
        <v>60</v>
      </c>
      <c r="AC171" s="23" t="s">
        <v>60</v>
      </c>
    </row>
    <row r="172">
      <c r="A172" s="23" t="s">
        <v>59</v>
      </c>
      <c r="B172" s="23" t="s">
        <v>10</v>
      </c>
      <c r="C172" s="23" t="s">
        <v>13</v>
      </c>
      <c r="D172" s="23" t="s">
        <v>87</v>
      </c>
      <c r="E172" s="23" t="s">
        <v>183</v>
      </c>
      <c r="F172" s="23" t="s">
        <v>258</v>
      </c>
      <c r="G172" s="23" t="s">
        <v>60</v>
      </c>
      <c r="H172" s="23" t="s">
        <v>291</v>
      </c>
      <c r="I172" s="28">
        <v>8878729.56828</v>
      </c>
      <c r="J172" s="23" t="s">
        <v>2</v>
      </c>
      <c r="K172" s="28">
        <v>0</v>
      </c>
      <c r="L172" s="23" t="s">
        <v>291</v>
      </c>
      <c r="M172" s="28">
        <v>8878729.56828</v>
      </c>
      <c r="N172" s="23" t="s">
        <v>2</v>
      </c>
      <c r="O172" s="28">
        <v>0</v>
      </c>
      <c r="P172" s="28">
        <v>8748085.0704</v>
      </c>
      <c r="Q172" s="28">
        <v>130644.49788</v>
      </c>
      <c r="R172" s="28">
        <v>0</v>
      </c>
      <c r="S172" s="31">
        <v>0</v>
      </c>
      <c r="T172" s="23" t="s">
        <v>304</v>
      </c>
      <c r="U172" s="23" t="s">
        <v>60</v>
      </c>
      <c r="V172" s="23" t="s">
        <v>307</v>
      </c>
      <c r="W172" s="31" t="s">
        <v>60</v>
      </c>
      <c r="X172" s="31">
        <v>1</v>
      </c>
      <c r="Y172" s="23" t="s">
        <v>60</v>
      </c>
      <c r="Z172" s="23" t="s">
        <v>60</v>
      </c>
      <c r="AA172" s="31" t="s">
        <v>60</v>
      </c>
      <c r="AB172" s="31" t="s">
        <v>60</v>
      </c>
      <c r="AC172" s="23" t="s">
        <v>60</v>
      </c>
    </row>
    <row r="173">
      <c r="A173" s="23" t="s">
        <v>59</v>
      </c>
      <c r="B173" s="23" t="s">
        <v>10</v>
      </c>
      <c r="C173" s="23" t="s">
        <v>13</v>
      </c>
      <c r="D173" s="23" t="s">
        <v>87</v>
      </c>
      <c r="E173" s="23" t="s">
        <v>183</v>
      </c>
      <c r="F173" s="23" t="s">
        <v>258</v>
      </c>
      <c r="G173" s="23" t="s">
        <v>60</v>
      </c>
      <c r="H173" s="23" t="s">
        <v>291</v>
      </c>
      <c r="I173" s="28">
        <v>8555854.8738</v>
      </c>
      <c r="J173" s="23" t="s">
        <v>2</v>
      </c>
      <c r="K173" s="28">
        <v>0</v>
      </c>
      <c r="L173" s="23" t="s">
        <v>291</v>
      </c>
      <c r="M173" s="28">
        <v>8555854.8738</v>
      </c>
      <c r="N173" s="23" t="s">
        <v>2</v>
      </c>
      <c r="O173" s="28">
        <v>0</v>
      </c>
      <c r="P173" s="28">
        <v>8429971.992000001</v>
      </c>
      <c r="Q173" s="28">
        <v>125882.8818</v>
      </c>
      <c r="R173" s="28">
        <v>0</v>
      </c>
      <c r="S173" s="31">
        <v>0</v>
      </c>
      <c r="T173" s="23" t="s">
        <v>304</v>
      </c>
      <c r="U173" s="23" t="s">
        <v>60</v>
      </c>
      <c r="V173" s="23" t="s">
        <v>307</v>
      </c>
      <c r="W173" s="31" t="s">
        <v>60</v>
      </c>
      <c r="X173" s="31">
        <v>1</v>
      </c>
      <c r="Y173" s="23" t="s">
        <v>60</v>
      </c>
      <c r="Z173" s="23" t="s">
        <v>60</v>
      </c>
      <c r="AA173" s="31" t="s">
        <v>60</v>
      </c>
      <c r="AB173" s="31" t="s">
        <v>60</v>
      </c>
      <c r="AC173" s="23" t="s">
        <v>60</v>
      </c>
    </row>
    <row r="174">
      <c r="A174" s="23" t="s">
        <v>59</v>
      </c>
      <c r="B174" s="23" t="s">
        <v>10</v>
      </c>
      <c r="C174" s="23" t="s">
        <v>13</v>
      </c>
      <c r="D174" s="23" t="s">
        <v>87</v>
      </c>
      <c r="E174" s="23" t="s">
        <v>183</v>
      </c>
      <c r="F174" s="23" t="s">
        <v>258</v>
      </c>
      <c r="G174" s="23" t="s">
        <v>60</v>
      </c>
      <c r="H174" s="23" t="s">
        <v>291</v>
      </c>
      <c r="I174" s="28">
        <v>61666815.219359994</v>
      </c>
      <c r="J174" s="23" t="s">
        <v>2</v>
      </c>
      <c r="K174" s="28">
        <v>0</v>
      </c>
      <c r="L174" s="23" t="s">
        <v>291</v>
      </c>
      <c r="M174" s="28">
        <v>61666815.219359994</v>
      </c>
      <c r="N174" s="23" t="s">
        <v>2</v>
      </c>
      <c r="O174" s="28">
        <v>0</v>
      </c>
      <c r="P174" s="28">
        <v>60759427.411799997</v>
      </c>
      <c r="Q174" s="28">
        <v>907387.80756</v>
      </c>
      <c r="R174" s="28">
        <v>0</v>
      </c>
      <c r="S174" s="31">
        <v>0</v>
      </c>
      <c r="T174" s="23" t="s">
        <v>304</v>
      </c>
      <c r="U174" s="23" t="s">
        <v>60</v>
      </c>
      <c r="V174" s="23" t="s">
        <v>307</v>
      </c>
      <c r="W174" s="31" t="s">
        <v>60</v>
      </c>
      <c r="X174" s="31">
        <v>1</v>
      </c>
      <c r="Y174" s="23" t="s">
        <v>60</v>
      </c>
      <c r="Z174" s="23" t="s">
        <v>60</v>
      </c>
      <c r="AA174" s="31" t="s">
        <v>60</v>
      </c>
      <c r="AB174" s="31" t="s">
        <v>60</v>
      </c>
      <c r="AC174" s="23" t="s">
        <v>60</v>
      </c>
    </row>
    <row r="175">
      <c r="A175" s="23" t="s">
        <v>59</v>
      </c>
      <c r="B175" s="23" t="s">
        <v>10</v>
      </c>
      <c r="C175" s="23" t="s">
        <v>13</v>
      </c>
      <c r="D175" s="23" t="s">
        <v>87</v>
      </c>
      <c r="E175" s="23" t="s">
        <v>183</v>
      </c>
      <c r="F175" s="23" t="s">
        <v>258</v>
      </c>
      <c r="G175" s="23" t="s">
        <v>60</v>
      </c>
      <c r="H175" s="23" t="s">
        <v>291</v>
      </c>
      <c r="I175" s="28">
        <v>240694358.383440018</v>
      </c>
      <c r="J175" s="23" t="s">
        <v>2</v>
      </c>
      <c r="K175" s="28">
        <v>0</v>
      </c>
      <c r="L175" s="23" t="s">
        <v>291</v>
      </c>
      <c r="M175" s="28">
        <v>240694358.383440018</v>
      </c>
      <c r="N175" s="23" t="s">
        <v>2</v>
      </c>
      <c r="O175" s="28">
        <v>0</v>
      </c>
      <c r="P175" s="28">
        <v>237152634.599400014</v>
      </c>
      <c r="Q175" s="28">
        <v>3541723.78404</v>
      </c>
      <c r="R175" s="28">
        <v>0</v>
      </c>
      <c r="S175" s="31">
        <v>0</v>
      </c>
      <c r="T175" s="23" t="s">
        <v>304</v>
      </c>
      <c r="U175" s="23" t="s">
        <v>60</v>
      </c>
      <c r="V175" s="23" t="s">
        <v>307</v>
      </c>
      <c r="W175" s="31" t="s">
        <v>60</v>
      </c>
      <c r="X175" s="31">
        <v>1</v>
      </c>
      <c r="Y175" s="23" t="s">
        <v>60</v>
      </c>
      <c r="Z175" s="23" t="s">
        <v>60</v>
      </c>
      <c r="AA175" s="31" t="s">
        <v>60</v>
      </c>
      <c r="AB175" s="31" t="s">
        <v>60</v>
      </c>
      <c r="AC175" s="23" t="s">
        <v>60</v>
      </c>
    </row>
    <row r="176">
      <c r="A176" s="23" t="s">
        <v>59</v>
      </c>
      <c r="B176" s="23" t="s">
        <v>10</v>
      </c>
      <c r="C176" s="23" t="s">
        <v>13</v>
      </c>
      <c r="D176" s="23" t="s">
        <v>87</v>
      </c>
      <c r="E176" s="23" t="s">
        <v>183</v>
      </c>
      <c r="F176" s="23" t="s">
        <v>258</v>
      </c>
      <c r="G176" s="23" t="s">
        <v>60</v>
      </c>
      <c r="H176" s="23" t="s">
        <v>291</v>
      </c>
      <c r="I176" s="28">
        <v>3551479.6574399997</v>
      </c>
      <c r="J176" s="23" t="s">
        <v>2</v>
      </c>
      <c r="K176" s="28">
        <v>0</v>
      </c>
      <c r="L176" s="23" t="s">
        <v>291</v>
      </c>
      <c r="M176" s="28">
        <v>3551479.6574399997</v>
      </c>
      <c r="N176" s="23" t="s">
        <v>2</v>
      </c>
      <c r="O176" s="28">
        <v>0</v>
      </c>
      <c r="P176" s="28">
        <v>3499233.1062</v>
      </c>
      <c r="Q176" s="28">
        <v>52246.55124</v>
      </c>
      <c r="R176" s="28">
        <v>0</v>
      </c>
      <c r="S176" s="31">
        <v>0</v>
      </c>
      <c r="T176" s="23" t="s">
        <v>304</v>
      </c>
      <c r="U176" s="23" t="s">
        <v>60</v>
      </c>
      <c r="V176" s="23" t="s">
        <v>307</v>
      </c>
      <c r="W176" s="31" t="s">
        <v>60</v>
      </c>
      <c r="X176" s="31">
        <v>1</v>
      </c>
      <c r="Y176" s="23" t="s">
        <v>60</v>
      </c>
      <c r="Z176" s="23" t="s">
        <v>60</v>
      </c>
      <c r="AA176" s="31" t="s">
        <v>60</v>
      </c>
      <c r="AB176" s="31" t="s">
        <v>60</v>
      </c>
      <c r="AC176" s="23" t="s">
        <v>60</v>
      </c>
    </row>
    <row r="177">
      <c r="A177" s="23" t="s">
        <v>59</v>
      </c>
      <c r="B177" s="23" t="s">
        <v>10</v>
      </c>
      <c r="C177" s="23" t="s">
        <v>13</v>
      </c>
      <c r="D177" s="23" t="s">
        <v>87</v>
      </c>
      <c r="E177" s="23" t="s">
        <v>183</v>
      </c>
      <c r="F177" s="23" t="s">
        <v>258</v>
      </c>
      <c r="G177" s="23" t="s">
        <v>60</v>
      </c>
      <c r="H177" s="23" t="s">
        <v>291</v>
      </c>
      <c r="I177" s="28">
        <v>5327229.62772</v>
      </c>
      <c r="J177" s="23" t="s">
        <v>2</v>
      </c>
      <c r="K177" s="28">
        <v>0</v>
      </c>
      <c r="L177" s="23" t="s">
        <v>291</v>
      </c>
      <c r="M177" s="28">
        <v>5327229.62772</v>
      </c>
      <c r="N177" s="23" t="s">
        <v>2</v>
      </c>
      <c r="O177" s="28">
        <v>0</v>
      </c>
      <c r="P177" s="28">
        <v>5248850.4276</v>
      </c>
      <c r="Q177" s="28">
        <v>78379.20012</v>
      </c>
      <c r="R177" s="28">
        <v>0</v>
      </c>
      <c r="S177" s="31">
        <v>0</v>
      </c>
      <c r="T177" s="23" t="s">
        <v>304</v>
      </c>
      <c r="U177" s="23" t="s">
        <v>60</v>
      </c>
      <c r="V177" s="23" t="s">
        <v>307</v>
      </c>
      <c r="W177" s="31" t="s">
        <v>60</v>
      </c>
      <c r="X177" s="31">
        <v>1</v>
      </c>
      <c r="Y177" s="23" t="s">
        <v>60</v>
      </c>
      <c r="Z177" s="23" t="s">
        <v>60</v>
      </c>
      <c r="AA177" s="31" t="s">
        <v>60</v>
      </c>
      <c r="AB177" s="31" t="s">
        <v>60</v>
      </c>
      <c r="AC177" s="23" t="s">
        <v>60</v>
      </c>
    </row>
    <row r="178">
      <c r="A178" s="23" t="s">
        <v>59</v>
      </c>
      <c r="B178" s="23" t="s">
        <v>10</v>
      </c>
      <c r="C178" s="23" t="s">
        <v>13</v>
      </c>
      <c r="D178" s="23" t="s">
        <v>87</v>
      </c>
      <c r="E178" s="23" t="s">
        <v>183</v>
      </c>
      <c r="F178" s="23" t="s">
        <v>258</v>
      </c>
      <c r="G178" s="23" t="s">
        <v>60</v>
      </c>
      <c r="H178" s="23" t="s">
        <v>291</v>
      </c>
      <c r="I178" s="28">
        <v>62958271.894439995</v>
      </c>
      <c r="J178" s="23" t="s">
        <v>2</v>
      </c>
      <c r="K178" s="28">
        <v>0</v>
      </c>
      <c r="L178" s="23" t="s">
        <v>291</v>
      </c>
      <c r="M178" s="28">
        <v>62958271.894439995</v>
      </c>
      <c r="N178" s="23" t="s">
        <v>2</v>
      </c>
      <c r="O178" s="28">
        <v>0</v>
      </c>
      <c r="P178" s="28">
        <v>62031875.115599997</v>
      </c>
      <c r="Q178" s="28">
        <v>926396.77884</v>
      </c>
      <c r="R178" s="28">
        <v>0</v>
      </c>
      <c r="S178" s="31">
        <v>0</v>
      </c>
      <c r="T178" s="23" t="s">
        <v>304</v>
      </c>
      <c r="U178" s="23" t="s">
        <v>60</v>
      </c>
      <c r="V178" s="23" t="s">
        <v>307</v>
      </c>
      <c r="W178" s="31" t="s">
        <v>60</v>
      </c>
      <c r="X178" s="31">
        <v>1</v>
      </c>
      <c r="Y178" s="23" t="s">
        <v>60</v>
      </c>
      <c r="Z178" s="23" t="s">
        <v>60</v>
      </c>
      <c r="AA178" s="31" t="s">
        <v>60</v>
      </c>
      <c r="AB178" s="31" t="s">
        <v>60</v>
      </c>
      <c r="AC178" s="23" t="s">
        <v>60</v>
      </c>
    </row>
    <row r="179">
      <c r="A179" s="23" t="s">
        <v>59</v>
      </c>
      <c r="B179" s="23" t="s">
        <v>10</v>
      </c>
      <c r="C179" s="23" t="s">
        <v>13</v>
      </c>
      <c r="D179" s="23" t="s">
        <v>88</v>
      </c>
      <c r="E179" s="23" t="s">
        <v>184</v>
      </c>
      <c r="F179" s="23" t="s">
        <v>268</v>
      </c>
      <c r="G179" s="23" t="s">
        <v>60</v>
      </c>
      <c r="H179" s="23" t="s">
        <v>291</v>
      </c>
      <c r="I179" s="28">
        <v>71459501.560199991</v>
      </c>
      <c r="J179" s="23" t="s">
        <v>2</v>
      </c>
      <c r="K179" s="28">
        <v>0</v>
      </c>
      <c r="L179" s="23" t="s">
        <v>291</v>
      </c>
      <c r="M179" s="28">
        <v>71459501.560199991</v>
      </c>
      <c r="N179" s="23" t="s">
        <v>2</v>
      </c>
      <c r="O179" s="28">
        <v>0</v>
      </c>
      <c r="P179" s="28">
        <v>71239752.394199997</v>
      </c>
      <c r="Q179" s="28">
        <v>219749.166</v>
      </c>
      <c r="R179" s="28">
        <v>0</v>
      </c>
      <c r="S179" s="31">
        <v>0</v>
      </c>
      <c r="T179" s="23" t="s">
        <v>304</v>
      </c>
      <c r="U179" s="23" t="s">
        <v>60</v>
      </c>
      <c r="V179" s="23" t="s">
        <v>307</v>
      </c>
      <c r="W179" s="31" t="s">
        <v>60</v>
      </c>
      <c r="X179" s="31">
        <v>1</v>
      </c>
      <c r="Y179" s="23" t="s">
        <v>60</v>
      </c>
      <c r="Z179" s="23" t="s">
        <v>60</v>
      </c>
      <c r="AA179" s="31" t="s">
        <v>60</v>
      </c>
      <c r="AB179" s="31" t="s">
        <v>60</v>
      </c>
      <c r="AC179" s="23" t="s">
        <v>60</v>
      </c>
    </row>
    <row r="180">
      <c r="A180" s="23" t="s">
        <v>59</v>
      </c>
      <c r="B180" s="23" t="s">
        <v>10</v>
      </c>
      <c r="C180" s="23" t="s">
        <v>13</v>
      </c>
      <c r="D180" s="23" t="s">
        <v>88</v>
      </c>
      <c r="E180" s="23" t="s">
        <v>184</v>
      </c>
      <c r="F180" s="23" t="s">
        <v>268</v>
      </c>
      <c r="G180" s="23" t="s">
        <v>60</v>
      </c>
      <c r="H180" s="23" t="s">
        <v>291</v>
      </c>
      <c r="I180" s="28">
        <v>338816618.306400001</v>
      </c>
      <c r="J180" s="23" t="s">
        <v>2</v>
      </c>
      <c r="K180" s="28">
        <v>0</v>
      </c>
      <c r="L180" s="23" t="s">
        <v>291</v>
      </c>
      <c r="M180" s="28">
        <v>338816618.306400001</v>
      </c>
      <c r="N180" s="23" t="s">
        <v>2</v>
      </c>
      <c r="O180" s="28">
        <v>0</v>
      </c>
      <c r="P180" s="28">
        <v>337774688.261399984</v>
      </c>
      <c r="Q180" s="28">
        <v>1041930.045</v>
      </c>
      <c r="R180" s="28">
        <v>0</v>
      </c>
      <c r="S180" s="31">
        <v>0</v>
      </c>
      <c r="T180" s="23" t="s">
        <v>304</v>
      </c>
      <c r="U180" s="23" t="s">
        <v>60</v>
      </c>
      <c r="V180" s="23" t="s">
        <v>307</v>
      </c>
      <c r="W180" s="31" t="s">
        <v>60</v>
      </c>
      <c r="X180" s="31">
        <v>1</v>
      </c>
      <c r="Y180" s="23" t="s">
        <v>60</v>
      </c>
      <c r="Z180" s="23" t="s">
        <v>60</v>
      </c>
      <c r="AA180" s="31" t="s">
        <v>60</v>
      </c>
      <c r="AB180" s="31" t="s">
        <v>60</v>
      </c>
      <c r="AC180" s="23" t="s">
        <v>60</v>
      </c>
    </row>
    <row r="181">
      <c r="A181" s="23" t="s">
        <v>59</v>
      </c>
      <c r="B181" s="23" t="s">
        <v>10</v>
      </c>
      <c r="C181" s="23" t="s">
        <v>13</v>
      </c>
      <c r="D181" s="23" t="s">
        <v>88</v>
      </c>
      <c r="E181" s="23" t="s">
        <v>184</v>
      </c>
      <c r="F181" s="23" t="s">
        <v>268</v>
      </c>
      <c r="G181" s="23" t="s">
        <v>60</v>
      </c>
      <c r="H181" s="23" t="s">
        <v>291</v>
      </c>
      <c r="I181" s="28">
        <v>5852285.540399999</v>
      </c>
      <c r="J181" s="23" t="s">
        <v>2</v>
      </c>
      <c r="K181" s="28">
        <v>0</v>
      </c>
      <c r="L181" s="23" t="s">
        <v>291</v>
      </c>
      <c r="M181" s="28">
        <v>5852285.540399999</v>
      </c>
      <c r="N181" s="23" t="s">
        <v>2</v>
      </c>
      <c r="O181" s="28">
        <v>0</v>
      </c>
      <c r="P181" s="28">
        <v>5834288.8812</v>
      </c>
      <c r="Q181" s="28">
        <v>17996.6592</v>
      </c>
      <c r="R181" s="28">
        <v>0</v>
      </c>
      <c r="S181" s="31">
        <v>0</v>
      </c>
      <c r="T181" s="23" t="s">
        <v>304</v>
      </c>
      <c r="U181" s="23" t="s">
        <v>60</v>
      </c>
      <c r="V181" s="23" t="s">
        <v>307</v>
      </c>
      <c r="W181" s="31" t="s">
        <v>60</v>
      </c>
      <c r="X181" s="31">
        <v>1</v>
      </c>
      <c r="Y181" s="23" t="s">
        <v>60</v>
      </c>
      <c r="Z181" s="23" t="s">
        <v>60</v>
      </c>
      <c r="AA181" s="31" t="s">
        <v>60</v>
      </c>
      <c r="AB181" s="31" t="s">
        <v>60</v>
      </c>
      <c r="AC181" s="23" t="s">
        <v>60</v>
      </c>
    </row>
    <row r="182">
      <c r="A182" s="23" t="s">
        <v>59</v>
      </c>
      <c r="B182" s="23" t="s">
        <v>10</v>
      </c>
      <c r="C182" s="23" t="s">
        <v>13</v>
      </c>
      <c r="D182" s="23" t="s">
        <v>88</v>
      </c>
      <c r="E182" s="23" t="s">
        <v>184</v>
      </c>
      <c r="F182" s="23" t="s">
        <v>268</v>
      </c>
      <c r="G182" s="23" t="s">
        <v>60</v>
      </c>
      <c r="H182" s="23" t="s">
        <v>291</v>
      </c>
      <c r="I182" s="28">
        <v>4620225.831</v>
      </c>
      <c r="J182" s="23" t="s">
        <v>2</v>
      </c>
      <c r="K182" s="28">
        <v>0</v>
      </c>
      <c r="L182" s="23" t="s">
        <v>291</v>
      </c>
      <c r="M182" s="28">
        <v>4620225.831</v>
      </c>
      <c r="N182" s="23" t="s">
        <v>2</v>
      </c>
      <c r="O182" s="28">
        <v>0</v>
      </c>
      <c r="P182" s="28">
        <v>4606018.4274</v>
      </c>
      <c r="Q182" s="28">
        <v>14207.4036</v>
      </c>
      <c r="R182" s="28">
        <v>0</v>
      </c>
      <c r="S182" s="31">
        <v>0</v>
      </c>
      <c r="T182" s="23" t="s">
        <v>304</v>
      </c>
      <c r="U182" s="23" t="s">
        <v>60</v>
      </c>
      <c r="V182" s="23" t="s">
        <v>307</v>
      </c>
      <c r="W182" s="31" t="s">
        <v>60</v>
      </c>
      <c r="X182" s="31">
        <v>1</v>
      </c>
      <c r="Y182" s="23" t="s">
        <v>60</v>
      </c>
      <c r="Z182" s="23" t="s">
        <v>60</v>
      </c>
      <c r="AA182" s="31" t="s">
        <v>60</v>
      </c>
      <c r="AB182" s="31" t="s">
        <v>60</v>
      </c>
      <c r="AC182" s="23" t="s">
        <v>60</v>
      </c>
    </row>
    <row r="183">
      <c r="A183" s="23" t="s">
        <v>59</v>
      </c>
      <c r="B183" s="23" t="s">
        <v>10</v>
      </c>
      <c r="C183" s="23" t="s">
        <v>13</v>
      </c>
      <c r="D183" s="23" t="s">
        <v>88</v>
      </c>
      <c r="E183" s="23" t="s">
        <v>184</v>
      </c>
      <c r="F183" s="23" t="s">
        <v>268</v>
      </c>
      <c r="G183" s="23" t="s">
        <v>60</v>
      </c>
      <c r="H183" s="23" t="s">
        <v>291</v>
      </c>
      <c r="I183" s="28">
        <v>5698276.7321999995</v>
      </c>
      <c r="J183" s="23" t="s">
        <v>2</v>
      </c>
      <c r="K183" s="28">
        <v>0</v>
      </c>
      <c r="L183" s="23" t="s">
        <v>291</v>
      </c>
      <c r="M183" s="28">
        <v>5698276.7321999995</v>
      </c>
      <c r="N183" s="23" t="s">
        <v>2</v>
      </c>
      <c r="O183" s="28">
        <v>0</v>
      </c>
      <c r="P183" s="28">
        <v>5680754.8824</v>
      </c>
      <c r="Q183" s="28">
        <v>17521.8498</v>
      </c>
      <c r="R183" s="28">
        <v>0</v>
      </c>
      <c r="S183" s="31">
        <v>0</v>
      </c>
      <c r="T183" s="23" t="s">
        <v>304</v>
      </c>
      <c r="U183" s="23" t="s">
        <v>60</v>
      </c>
      <c r="V183" s="23" t="s">
        <v>307</v>
      </c>
      <c r="W183" s="31" t="s">
        <v>60</v>
      </c>
      <c r="X183" s="31">
        <v>1</v>
      </c>
      <c r="Y183" s="23" t="s">
        <v>60</v>
      </c>
      <c r="Z183" s="23" t="s">
        <v>60</v>
      </c>
      <c r="AA183" s="31" t="s">
        <v>60</v>
      </c>
      <c r="AB183" s="31" t="s">
        <v>60</v>
      </c>
      <c r="AC183" s="23" t="s">
        <v>60</v>
      </c>
    </row>
    <row r="184">
      <c r="A184" s="23" t="s">
        <v>59</v>
      </c>
      <c r="B184" s="23" t="s">
        <v>10</v>
      </c>
      <c r="C184" s="23" t="s">
        <v>13</v>
      </c>
      <c r="D184" s="23" t="s">
        <v>88</v>
      </c>
      <c r="E184" s="23" t="s">
        <v>184</v>
      </c>
      <c r="F184" s="23" t="s">
        <v>268</v>
      </c>
      <c r="G184" s="23" t="s">
        <v>60</v>
      </c>
      <c r="H184" s="23" t="s">
        <v>291</v>
      </c>
      <c r="I184" s="28">
        <v>77003775.630600005</v>
      </c>
      <c r="J184" s="23" t="s">
        <v>2</v>
      </c>
      <c r="K184" s="28">
        <v>0</v>
      </c>
      <c r="L184" s="23" t="s">
        <v>291</v>
      </c>
      <c r="M184" s="28">
        <v>77003775.630600005</v>
      </c>
      <c r="N184" s="23" t="s">
        <v>2</v>
      </c>
      <c r="O184" s="28">
        <v>0</v>
      </c>
      <c r="P184" s="28">
        <v>76766974.814400002</v>
      </c>
      <c r="Q184" s="28">
        <v>236800.8162</v>
      </c>
      <c r="R184" s="28">
        <v>0</v>
      </c>
      <c r="S184" s="31">
        <v>0</v>
      </c>
      <c r="T184" s="23" t="s">
        <v>304</v>
      </c>
      <c r="U184" s="23" t="s">
        <v>60</v>
      </c>
      <c r="V184" s="23" t="s">
        <v>307</v>
      </c>
      <c r="W184" s="31" t="s">
        <v>60</v>
      </c>
      <c r="X184" s="31">
        <v>1</v>
      </c>
      <c r="Y184" s="23" t="s">
        <v>60</v>
      </c>
      <c r="Z184" s="23" t="s">
        <v>60</v>
      </c>
      <c r="AA184" s="31" t="s">
        <v>60</v>
      </c>
      <c r="AB184" s="31" t="s">
        <v>60</v>
      </c>
      <c r="AC184" s="23" t="s">
        <v>60</v>
      </c>
    </row>
    <row r="185">
      <c r="A185" s="23" t="s">
        <v>59</v>
      </c>
      <c r="B185" s="23" t="s">
        <v>10</v>
      </c>
      <c r="C185" s="23" t="s">
        <v>13</v>
      </c>
      <c r="D185" s="23" t="s">
        <v>89</v>
      </c>
      <c r="E185" s="23" t="s">
        <v>185</v>
      </c>
      <c r="F185" s="23" t="s">
        <v>261</v>
      </c>
      <c r="G185" s="23" t="s">
        <v>60</v>
      </c>
      <c r="H185" s="23" t="s">
        <v>291</v>
      </c>
      <c r="I185" s="28">
        <v>90855154.08138001</v>
      </c>
      <c r="J185" s="23" t="s">
        <v>2</v>
      </c>
      <c r="K185" s="28">
        <v>0</v>
      </c>
      <c r="L185" s="23" t="s">
        <v>291</v>
      </c>
      <c r="M185" s="28">
        <v>90855154.08138001</v>
      </c>
      <c r="N185" s="23" t="s">
        <v>2</v>
      </c>
      <c r="O185" s="28">
        <v>0</v>
      </c>
      <c r="P185" s="28">
        <v>89989700.548800007</v>
      </c>
      <c r="Q185" s="28">
        <v>865453.53258</v>
      </c>
      <c r="R185" s="28">
        <v>0</v>
      </c>
      <c r="S185" s="31">
        <v>0</v>
      </c>
      <c r="T185" s="23" t="s">
        <v>304</v>
      </c>
      <c r="U185" s="23" t="s">
        <v>60</v>
      </c>
      <c r="V185" s="23" t="s">
        <v>307</v>
      </c>
      <c r="W185" s="31" t="s">
        <v>60</v>
      </c>
      <c r="X185" s="31">
        <v>1</v>
      </c>
      <c r="Y185" s="23" t="s">
        <v>60</v>
      </c>
      <c r="Z185" s="23" t="s">
        <v>60</v>
      </c>
      <c r="AA185" s="31" t="s">
        <v>60</v>
      </c>
      <c r="AB185" s="31" t="s">
        <v>60</v>
      </c>
      <c r="AC185" s="23" t="s">
        <v>60</v>
      </c>
    </row>
    <row r="186">
      <c r="A186" s="23" t="s">
        <v>59</v>
      </c>
      <c r="B186" s="23" t="s">
        <v>10</v>
      </c>
      <c r="C186" s="23" t="s">
        <v>13</v>
      </c>
      <c r="D186" s="23" t="s">
        <v>89</v>
      </c>
      <c r="E186" s="23" t="s">
        <v>185</v>
      </c>
      <c r="F186" s="23" t="s">
        <v>261</v>
      </c>
      <c r="G186" s="23" t="s">
        <v>60</v>
      </c>
      <c r="H186" s="23" t="s">
        <v>291</v>
      </c>
      <c r="I186" s="28">
        <v>7792035.29208</v>
      </c>
      <c r="J186" s="23" t="s">
        <v>2</v>
      </c>
      <c r="K186" s="28">
        <v>0</v>
      </c>
      <c r="L186" s="23" t="s">
        <v>291</v>
      </c>
      <c r="M186" s="28">
        <v>7792035.29208</v>
      </c>
      <c r="N186" s="23" t="s">
        <v>2</v>
      </c>
      <c r="O186" s="28">
        <v>0</v>
      </c>
      <c r="P186" s="28">
        <v>7717813.2096</v>
      </c>
      <c r="Q186" s="28">
        <v>74222.08248</v>
      </c>
      <c r="R186" s="28">
        <v>0</v>
      </c>
      <c r="S186" s="31">
        <v>0</v>
      </c>
      <c r="T186" s="23" t="s">
        <v>304</v>
      </c>
      <c r="U186" s="23" t="s">
        <v>60</v>
      </c>
      <c r="V186" s="23" t="s">
        <v>307</v>
      </c>
      <c r="W186" s="31" t="s">
        <v>60</v>
      </c>
      <c r="X186" s="31">
        <v>1</v>
      </c>
      <c r="Y186" s="23" t="s">
        <v>60</v>
      </c>
      <c r="Z186" s="23" t="s">
        <v>60</v>
      </c>
      <c r="AA186" s="31" t="s">
        <v>60</v>
      </c>
      <c r="AB186" s="31" t="s">
        <v>60</v>
      </c>
      <c r="AC186" s="23" t="s">
        <v>60</v>
      </c>
    </row>
    <row r="187">
      <c r="A187" s="23" t="s">
        <v>59</v>
      </c>
      <c r="B187" s="23" t="s">
        <v>10</v>
      </c>
      <c r="C187" s="23" t="s">
        <v>13</v>
      </c>
      <c r="D187" s="23" t="s">
        <v>89</v>
      </c>
      <c r="E187" s="23" t="s">
        <v>185</v>
      </c>
      <c r="F187" s="23" t="s">
        <v>261</v>
      </c>
      <c r="G187" s="23" t="s">
        <v>60</v>
      </c>
      <c r="H187" s="23" t="s">
        <v>291</v>
      </c>
      <c r="I187" s="28">
        <v>346122327.688800037</v>
      </c>
      <c r="J187" s="23" t="s">
        <v>2</v>
      </c>
      <c r="K187" s="28">
        <v>0</v>
      </c>
      <c r="L187" s="23" t="s">
        <v>291</v>
      </c>
      <c r="M187" s="28">
        <v>346122327.688800037</v>
      </c>
      <c r="N187" s="23" t="s">
        <v>2</v>
      </c>
      <c r="O187" s="28">
        <v>0</v>
      </c>
      <c r="P187" s="28">
        <v>342825261.971400023</v>
      </c>
      <c r="Q187" s="28">
        <v>3297065.7174</v>
      </c>
      <c r="R187" s="28">
        <v>0</v>
      </c>
      <c r="S187" s="31">
        <v>0</v>
      </c>
      <c r="T187" s="23" t="s">
        <v>304</v>
      </c>
      <c r="U187" s="23" t="s">
        <v>60</v>
      </c>
      <c r="V187" s="23" t="s">
        <v>307</v>
      </c>
      <c r="W187" s="31" t="s">
        <v>60</v>
      </c>
      <c r="X187" s="31">
        <v>1</v>
      </c>
      <c r="Y187" s="23" t="s">
        <v>60</v>
      </c>
      <c r="Z187" s="23" t="s">
        <v>60</v>
      </c>
      <c r="AA187" s="31" t="s">
        <v>60</v>
      </c>
      <c r="AB187" s="31" t="s">
        <v>60</v>
      </c>
      <c r="AC187" s="23" t="s">
        <v>60</v>
      </c>
    </row>
    <row r="188">
      <c r="A188" s="23" t="s">
        <v>59</v>
      </c>
      <c r="B188" s="23" t="s">
        <v>10</v>
      </c>
      <c r="C188" s="23" t="s">
        <v>13</v>
      </c>
      <c r="D188" s="23" t="s">
        <v>89</v>
      </c>
      <c r="E188" s="23" t="s">
        <v>185</v>
      </c>
      <c r="F188" s="23" t="s">
        <v>261</v>
      </c>
      <c r="G188" s="23" t="s">
        <v>60</v>
      </c>
      <c r="H188" s="23" t="s">
        <v>291</v>
      </c>
      <c r="I188" s="28">
        <v>62336296.319699995</v>
      </c>
      <c r="J188" s="23" t="s">
        <v>2</v>
      </c>
      <c r="K188" s="28">
        <v>0</v>
      </c>
      <c r="L188" s="23" t="s">
        <v>291</v>
      </c>
      <c r="M188" s="28">
        <v>62336296.319699995</v>
      </c>
      <c r="N188" s="23" t="s">
        <v>2</v>
      </c>
      <c r="O188" s="28">
        <v>0</v>
      </c>
      <c r="P188" s="28">
        <v>61742505.676799998</v>
      </c>
      <c r="Q188" s="28">
        <v>593790.6429</v>
      </c>
      <c r="R188" s="28">
        <v>0</v>
      </c>
      <c r="S188" s="31">
        <v>0</v>
      </c>
      <c r="T188" s="23" t="s">
        <v>304</v>
      </c>
      <c r="U188" s="23" t="s">
        <v>60</v>
      </c>
      <c r="V188" s="23" t="s">
        <v>307</v>
      </c>
      <c r="W188" s="31" t="s">
        <v>60</v>
      </c>
      <c r="X188" s="31">
        <v>1</v>
      </c>
      <c r="Y188" s="23" t="s">
        <v>60</v>
      </c>
      <c r="Z188" s="23" t="s">
        <v>60</v>
      </c>
      <c r="AA188" s="31" t="s">
        <v>60</v>
      </c>
      <c r="AB188" s="31" t="s">
        <v>60</v>
      </c>
      <c r="AC188" s="23" t="s">
        <v>60</v>
      </c>
    </row>
    <row r="189">
      <c r="A189" s="23" t="s">
        <v>59</v>
      </c>
      <c r="B189" s="23" t="s">
        <v>10</v>
      </c>
      <c r="C189" s="23" t="s">
        <v>13</v>
      </c>
      <c r="D189" s="23" t="s">
        <v>90</v>
      </c>
      <c r="E189" s="23" t="s">
        <v>186</v>
      </c>
      <c r="F189" s="23" t="s">
        <v>269</v>
      </c>
      <c r="G189" s="23" t="s">
        <v>60</v>
      </c>
      <c r="H189" s="23" t="s">
        <v>291</v>
      </c>
      <c r="I189" s="28">
        <v>125073867.892739996</v>
      </c>
      <c r="J189" s="23" t="s">
        <v>2</v>
      </c>
      <c r="K189" s="28">
        <v>0</v>
      </c>
      <c r="L189" s="23" t="s">
        <v>291</v>
      </c>
      <c r="M189" s="28">
        <v>125073867.892739996</v>
      </c>
      <c r="N189" s="23" t="s">
        <v>2</v>
      </c>
      <c r="O189" s="28">
        <v>0</v>
      </c>
      <c r="P189" s="28">
        <v>123841834.459199995</v>
      </c>
      <c r="Q189" s="28">
        <v>1232033.43354</v>
      </c>
      <c r="R189" s="28">
        <v>0</v>
      </c>
      <c r="S189" s="31">
        <v>0</v>
      </c>
      <c r="T189" s="23" t="s">
        <v>304</v>
      </c>
      <c r="U189" s="23" t="s">
        <v>60</v>
      </c>
      <c r="V189" s="23" t="s">
        <v>307</v>
      </c>
      <c r="W189" s="31" t="s">
        <v>60</v>
      </c>
      <c r="X189" s="31">
        <v>1</v>
      </c>
      <c r="Y189" s="23" t="s">
        <v>60</v>
      </c>
      <c r="Z189" s="23" t="s">
        <v>60</v>
      </c>
      <c r="AA189" s="31" t="s">
        <v>60</v>
      </c>
      <c r="AB189" s="31" t="s">
        <v>60</v>
      </c>
      <c r="AC189" s="23" t="s">
        <v>60</v>
      </c>
    </row>
    <row r="190">
      <c r="A190" s="23" t="s">
        <v>59</v>
      </c>
      <c r="B190" s="23" t="s">
        <v>10</v>
      </c>
      <c r="C190" s="23" t="s">
        <v>13</v>
      </c>
      <c r="D190" s="23" t="s">
        <v>90</v>
      </c>
      <c r="E190" s="23" t="s">
        <v>186</v>
      </c>
      <c r="F190" s="23" t="s">
        <v>269</v>
      </c>
      <c r="G190" s="23" t="s">
        <v>60</v>
      </c>
      <c r="H190" s="23" t="s">
        <v>291</v>
      </c>
      <c r="I190" s="28">
        <v>78404506.692719996</v>
      </c>
      <c r="J190" s="23" t="s">
        <v>2</v>
      </c>
      <c r="K190" s="28">
        <v>0</v>
      </c>
      <c r="L190" s="23" t="s">
        <v>291</v>
      </c>
      <c r="M190" s="28">
        <v>78404506.692719996</v>
      </c>
      <c r="N190" s="23" t="s">
        <v>2</v>
      </c>
      <c r="O190" s="28">
        <v>0</v>
      </c>
      <c r="P190" s="28">
        <v>77632194.322799996</v>
      </c>
      <c r="Q190" s="28">
        <v>772312.36992</v>
      </c>
      <c r="R190" s="28">
        <v>0</v>
      </c>
      <c r="S190" s="31">
        <v>0</v>
      </c>
      <c r="T190" s="23" t="s">
        <v>304</v>
      </c>
      <c r="U190" s="23" t="s">
        <v>60</v>
      </c>
      <c r="V190" s="23" t="s">
        <v>307</v>
      </c>
      <c r="W190" s="31" t="s">
        <v>60</v>
      </c>
      <c r="X190" s="31">
        <v>1</v>
      </c>
      <c r="Y190" s="23" t="s">
        <v>60</v>
      </c>
      <c r="Z190" s="23" t="s">
        <v>60</v>
      </c>
      <c r="AA190" s="31" t="s">
        <v>60</v>
      </c>
      <c r="AB190" s="31" t="s">
        <v>60</v>
      </c>
      <c r="AC190" s="23" t="s">
        <v>60</v>
      </c>
    </row>
    <row r="191">
      <c r="A191" s="23" t="s">
        <v>59</v>
      </c>
      <c r="B191" s="23" t="s">
        <v>10</v>
      </c>
      <c r="C191" s="23" t="s">
        <v>13</v>
      </c>
      <c r="D191" s="23" t="s">
        <v>90</v>
      </c>
      <c r="E191" s="23" t="s">
        <v>186</v>
      </c>
      <c r="F191" s="23" t="s">
        <v>269</v>
      </c>
      <c r="G191" s="23" t="s">
        <v>60</v>
      </c>
      <c r="H191" s="23" t="s">
        <v>291</v>
      </c>
      <c r="I191" s="28">
        <v>27846043.314959999</v>
      </c>
      <c r="J191" s="23" t="s">
        <v>2</v>
      </c>
      <c r="K191" s="28">
        <v>0</v>
      </c>
      <c r="L191" s="23" t="s">
        <v>291</v>
      </c>
      <c r="M191" s="28">
        <v>27846043.314959999</v>
      </c>
      <c r="N191" s="23" t="s">
        <v>2</v>
      </c>
      <c r="O191" s="28">
        <v>0</v>
      </c>
      <c r="P191" s="28">
        <v>27571751.609999999</v>
      </c>
      <c r="Q191" s="28">
        <v>274291.70496</v>
      </c>
      <c r="R191" s="28">
        <v>0</v>
      </c>
      <c r="S191" s="31">
        <v>0</v>
      </c>
      <c r="T191" s="23" t="s">
        <v>304</v>
      </c>
      <c r="U191" s="23" t="s">
        <v>60</v>
      </c>
      <c r="V191" s="23" t="s">
        <v>307</v>
      </c>
      <c r="W191" s="31" t="s">
        <v>60</v>
      </c>
      <c r="X191" s="31">
        <v>1</v>
      </c>
      <c r="Y191" s="23" t="s">
        <v>60</v>
      </c>
      <c r="Z191" s="23" t="s">
        <v>60</v>
      </c>
      <c r="AA191" s="31" t="s">
        <v>60</v>
      </c>
      <c r="AB191" s="31" t="s">
        <v>60</v>
      </c>
      <c r="AC191" s="23" t="s">
        <v>60</v>
      </c>
    </row>
    <row r="192">
      <c r="A192" s="23" t="s">
        <v>59</v>
      </c>
      <c r="B192" s="23" t="s">
        <v>10</v>
      </c>
      <c r="C192" s="23" t="s">
        <v>13</v>
      </c>
      <c r="D192" s="23" t="s">
        <v>90</v>
      </c>
      <c r="E192" s="23" t="s">
        <v>186</v>
      </c>
      <c r="F192" s="23" t="s">
        <v>269</v>
      </c>
      <c r="G192" s="23" t="s">
        <v>60</v>
      </c>
      <c r="H192" s="23" t="s">
        <v>291</v>
      </c>
      <c r="I192" s="28">
        <v>233346778.033980012</v>
      </c>
      <c r="J192" s="23" t="s">
        <v>2</v>
      </c>
      <c r="K192" s="28">
        <v>0</v>
      </c>
      <c r="L192" s="23" t="s">
        <v>291</v>
      </c>
      <c r="M192" s="28">
        <v>233346778.033980012</v>
      </c>
      <c r="N192" s="23" t="s">
        <v>2</v>
      </c>
      <c r="O192" s="28">
        <v>0</v>
      </c>
      <c r="P192" s="28">
        <v>231048200.682000011</v>
      </c>
      <c r="Q192" s="28">
        <v>2298577.35198</v>
      </c>
      <c r="R192" s="28">
        <v>0</v>
      </c>
      <c r="S192" s="31">
        <v>0</v>
      </c>
      <c r="T192" s="23" t="s">
        <v>304</v>
      </c>
      <c r="U192" s="23" t="s">
        <v>60</v>
      </c>
      <c r="V192" s="23" t="s">
        <v>307</v>
      </c>
      <c r="W192" s="31" t="s">
        <v>60</v>
      </c>
      <c r="X192" s="31">
        <v>1</v>
      </c>
      <c r="Y192" s="23" t="s">
        <v>60</v>
      </c>
      <c r="Z192" s="23" t="s">
        <v>60</v>
      </c>
      <c r="AA192" s="31" t="s">
        <v>60</v>
      </c>
      <c r="AB192" s="31" t="s">
        <v>60</v>
      </c>
      <c r="AC192" s="23" t="s">
        <v>60</v>
      </c>
    </row>
    <row r="193">
      <c r="A193" s="23" t="s">
        <v>59</v>
      </c>
      <c r="B193" s="23" t="s">
        <v>10</v>
      </c>
      <c r="C193" s="23" t="s">
        <v>13</v>
      </c>
      <c r="D193" s="23" t="s">
        <v>91</v>
      </c>
      <c r="E193" s="23" t="s">
        <v>187</v>
      </c>
      <c r="F193" s="23" t="s">
        <v>261</v>
      </c>
      <c r="G193" s="23" t="s">
        <v>60</v>
      </c>
      <c r="H193" s="23" t="s">
        <v>291</v>
      </c>
      <c r="I193" s="28">
        <v>60416920.501080006</v>
      </c>
      <c r="J193" s="23" t="s">
        <v>2</v>
      </c>
      <c r="K193" s="28">
        <v>0</v>
      </c>
      <c r="L193" s="23" t="s">
        <v>291</v>
      </c>
      <c r="M193" s="28">
        <v>60416920.501080006</v>
      </c>
      <c r="N193" s="23" t="s">
        <v>2</v>
      </c>
      <c r="O193" s="28">
        <v>0</v>
      </c>
      <c r="P193" s="28">
        <v>59648706.858000003</v>
      </c>
      <c r="Q193" s="28">
        <v>768213.64308</v>
      </c>
      <c r="R193" s="28">
        <v>0</v>
      </c>
      <c r="S193" s="31">
        <v>0</v>
      </c>
      <c r="T193" s="23" t="s">
        <v>304</v>
      </c>
      <c r="U193" s="23" t="s">
        <v>60</v>
      </c>
      <c r="V193" s="23" t="s">
        <v>307</v>
      </c>
      <c r="W193" s="31" t="s">
        <v>60</v>
      </c>
      <c r="X193" s="31">
        <v>1</v>
      </c>
      <c r="Y193" s="23" t="s">
        <v>60</v>
      </c>
      <c r="Z193" s="23" t="s">
        <v>60</v>
      </c>
      <c r="AA193" s="31" t="s">
        <v>60</v>
      </c>
      <c r="AB193" s="31" t="s">
        <v>60</v>
      </c>
      <c r="AC193" s="23" t="s">
        <v>60</v>
      </c>
    </row>
    <row r="194">
      <c r="A194" s="23" t="s">
        <v>59</v>
      </c>
      <c r="B194" s="23" t="s">
        <v>10</v>
      </c>
      <c r="C194" s="23" t="s">
        <v>13</v>
      </c>
      <c r="D194" s="23" t="s">
        <v>91</v>
      </c>
      <c r="E194" s="23" t="s">
        <v>187</v>
      </c>
      <c r="F194" s="23" t="s">
        <v>261</v>
      </c>
      <c r="G194" s="23" t="s">
        <v>60</v>
      </c>
      <c r="H194" s="23" t="s">
        <v>291</v>
      </c>
      <c r="I194" s="28">
        <v>14712921.643680001</v>
      </c>
      <c r="J194" s="23" t="s">
        <v>2</v>
      </c>
      <c r="K194" s="28">
        <v>0</v>
      </c>
      <c r="L194" s="23" t="s">
        <v>291</v>
      </c>
      <c r="M194" s="28">
        <v>14712921.643680001</v>
      </c>
      <c r="N194" s="23" t="s">
        <v>2</v>
      </c>
      <c r="O194" s="28">
        <v>0</v>
      </c>
      <c r="P194" s="28">
        <v>14525850.1206</v>
      </c>
      <c r="Q194" s="28">
        <v>187071.52308</v>
      </c>
      <c r="R194" s="28">
        <v>0</v>
      </c>
      <c r="S194" s="31">
        <v>0</v>
      </c>
      <c r="T194" s="23" t="s">
        <v>304</v>
      </c>
      <c r="U194" s="23" t="s">
        <v>60</v>
      </c>
      <c r="V194" s="23" t="s">
        <v>307</v>
      </c>
      <c r="W194" s="31" t="s">
        <v>60</v>
      </c>
      <c r="X194" s="31">
        <v>1</v>
      </c>
      <c r="Y194" s="23" t="s">
        <v>60</v>
      </c>
      <c r="Z194" s="23" t="s">
        <v>60</v>
      </c>
      <c r="AA194" s="31" t="s">
        <v>60</v>
      </c>
      <c r="AB194" s="31" t="s">
        <v>60</v>
      </c>
      <c r="AC194" s="23" t="s">
        <v>60</v>
      </c>
    </row>
    <row r="195">
      <c r="A195" s="23" t="s">
        <v>59</v>
      </c>
      <c r="B195" s="23" t="s">
        <v>10</v>
      </c>
      <c r="C195" s="23" t="s">
        <v>13</v>
      </c>
      <c r="D195" s="23" t="s">
        <v>91</v>
      </c>
      <c r="E195" s="23" t="s">
        <v>187</v>
      </c>
      <c r="F195" s="23" t="s">
        <v>261</v>
      </c>
      <c r="G195" s="23" t="s">
        <v>60</v>
      </c>
      <c r="H195" s="23" t="s">
        <v>291</v>
      </c>
      <c r="I195" s="28">
        <v>4695598.8268800005</v>
      </c>
      <c r="J195" s="23" t="s">
        <v>2</v>
      </c>
      <c r="K195" s="28">
        <v>0</v>
      </c>
      <c r="L195" s="23" t="s">
        <v>291</v>
      </c>
      <c r="M195" s="28">
        <v>4695598.8268800005</v>
      </c>
      <c r="N195" s="23" t="s">
        <v>2</v>
      </c>
      <c r="O195" s="28">
        <v>0</v>
      </c>
      <c r="P195" s="28">
        <v>4635909.9072</v>
      </c>
      <c r="Q195" s="28">
        <v>59688.91968</v>
      </c>
      <c r="R195" s="28">
        <v>0</v>
      </c>
      <c r="S195" s="31">
        <v>0</v>
      </c>
      <c r="T195" s="23" t="s">
        <v>304</v>
      </c>
      <c r="U195" s="23" t="s">
        <v>60</v>
      </c>
      <c r="V195" s="23" t="s">
        <v>307</v>
      </c>
      <c r="W195" s="31" t="s">
        <v>60</v>
      </c>
      <c r="X195" s="31">
        <v>1</v>
      </c>
      <c r="Y195" s="23" t="s">
        <v>60</v>
      </c>
      <c r="Z195" s="23" t="s">
        <v>60</v>
      </c>
      <c r="AA195" s="31" t="s">
        <v>60</v>
      </c>
      <c r="AB195" s="31" t="s">
        <v>60</v>
      </c>
      <c r="AC195" s="23" t="s">
        <v>60</v>
      </c>
    </row>
    <row r="196">
      <c r="A196" s="23" t="s">
        <v>59</v>
      </c>
      <c r="B196" s="23" t="s">
        <v>10</v>
      </c>
      <c r="C196" s="23" t="s">
        <v>13</v>
      </c>
      <c r="D196" s="23" t="s">
        <v>91</v>
      </c>
      <c r="E196" s="23" t="s">
        <v>187</v>
      </c>
      <c r="F196" s="23" t="s">
        <v>261</v>
      </c>
      <c r="G196" s="23" t="s">
        <v>60</v>
      </c>
      <c r="H196" s="23" t="s">
        <v>291</v>
      </c>
      <c r="I196" s="28">
        <v>50869168.50756</v>
      </c>
      <c r="J196" s="23" t="s">
        <v>2</v>
      </c>
      <c r="K196" s="28">
        <v>0</v>
      </c>
      <c r="L196" s="23" t="s">
        <v>291</v>
      </c>
      <c r="M196" s="28">
        <v>50869168.50756</v>
      </c>
      <c r="N196" s="23" t="s">
        <v>2</v>
      </c>
      <c r="O196" s="28">
        <v>0</v>
      </c>
      <c r="P196" s="28">
        <v>50222357.328000002</v>
      </c>
      <c r="Q196" s="28">
        <v>646811.17956</v>
      </c>
      <c r="R196" s="28">
        <v>0</v>
      </c>
      <c r="S196" s="31">
        <v>0</v>
      </c>
      <c r="T196" s="23" t="s">
        <v>304</v>
      </c>
      <c r="U196" s="23" t="s">
        <v>60</v>
      </c>
      <c r="V196" s="23" t="s">
        <v>307</v>
      </c>
      <c r="W196" s="31" t="s">
        <v>60</v>
      </c>
      <c r="X196" s="31">
        <v>1</v>
      </c>
      <c r="Y196" s="23" t="s">
        <v>60</v>
      </c>
      <c r="Z196" s="23" t="s">
        <v>60</v>
      </c>
      <c r="AA196" s="31" t="s">
        <v>60</v>
      </c>
      <c r="AB196" s="31" t="s">
        <v>60</v>
      </c>
      <c r="AC196" s="23" t="s">
        <v>60</v>
      </c>
    </row>
    <row r="197">
      <c r="A197" s="23" t="s">
        <v>59</v>
      </c>
      <c r="B197" s="23" t="s">
        <v>10</v>
      </c>
      <c r="C197" s="23" t="s">
        <v>13</v>
      </c>
      <c r="D197" s="23" t="s">
        <v>91</v>
      </c>
      <c r="E197" s="23" t="s">
        <v>187</v>
      </c>
      <c r="F197" s="23" t="s">
        <v>261</v>
      </c>
      <c r="G197" s="23" t="s">
        <v>60</v>
      </c>
      <c r="H197" s="23" t="s">
        <v>291</v>
      </c>
      <c r="I197" s="28">
        <v>12521640.613559999</v>
      </c>
      <c r="J197" s="23" t="s">
        <v>2</v>
      </c>
      <c r="K197" s="28">
        <v>0</v>
      </c>
      <c r="L197" s="23" t="s">
        <v>291</v>
      </c>
      <c r="M197" s="28">
        <v>12521640.613559999</v>
      </c>
      <c r="N197" s="23" t="s">
        <v>2</v>
      </c>
      <c r="O197" s="28">
        <v>0</v>
      </c>
      <c r="P197" s="28">
        <v>12362426.419199999</v>
      </c>
      <c r="Q197" s="28">
        <v>159214.19436</v>
      </c>
      <c r="R197" s="28">
        <v>0</v>
      </c>
      <c r="S197" s="31">
        <v>0</v>
      </c>
      <c r="T197" s="23" t="s">
        <v>304</v>
      </c>
      <c r="U197" s="23" t="s">
        <v>60</v>
      </c>
      <c r="V197" s="23" t="s">
        <v>307</v>
      </c>
      <c r="W197" s="31" t="s">
        <v>60</v>
      </c>
      <c r="X197" s="31">
        <v>1</v>
      </c>
      <c r="Y197" s="23" t="s">
        <v>60</v>
      </c>
      <c r="Z197" s="23" t="s">
        <v>60</v>
      </c>
      <c r="AA197" s="31" t="s">
        <v>60</v>
      </c>
      <c r="AB197" s="31" t="s">
        <v>60</v>
      </c>
      <c r="AC197" s="23" t="s">
        <v>60</v>
      </c>
    </row>
    <row r="198">
      <c r="A198" s="23" t="s">
        <v>59</v>
      </c>
      <c r="B198" s="23" t="s">
        <v>10</v>
      </c>
      <c r="C198" s="23" t="s">
        <v>13</v>
      </c>
      <c r="D198" s="23" t="s">
        <v>91</v>
      </c>
      <c r="E198" s="23" t="s">
        <v>187</v>
      </c>
      <c r="F198" s="23" t="s">
        <v>261</v>
      </c>
      <c r="G198" s="23" t="s">
        <v>60</v>
      </c>
      <c r="H198" s="23" t="s">
        <v>291</v>
      </c>
      <c r="I198" s="28">
        <v>100799212.578480005</v>
      </c>
      <c r="J198" s="23" t="s">
        <v>2</v>
      </c>
      <c r="K198" s="28">
        <v>0</v>
      </c>
      <c r="L198" s="23" t="s">
        <v>291</v>
      </c>
      <c r="M198" s="28">
        <v>100799212.578480005</v>
      </c>
      <c r="N198" s="23" t="s">
        <v>2</v>
      </c>
      <c r="O198" s="28">
        <v>0</v>
      </c>
      <c r="P198" s="28">
        <v>99517531.752599999</v>
      </c>
      <c r="Q198" s="28">
        <v>1281680.82588</v>
      </c>
      <c r="R198" s="28">
        <v>0</v>
      </c>
      <c r="S198" s="31">
        <v>0</v>
      </c>
      <c r="T198" s="23" t="s">
        <v>304</v>
      </c>
      <c r="U198" s="23" t="s">
        <v>60</v>
      </c>
      <c r="V198" s="23" t="s">
        <v>307</v>
      </c>
      <c r="W198" s="31" t="s">
        <v>60</v>
      </c>
      <c r="X198" s="31">
        <v>1</v>
      </c>
      <c r="Y198" s="23" t="s">
        <v>60</v>
      </c>
      <c r="Z198" s="23" t="s">
        <v>60</v>
      </c>
      <c r="AA198" s="31" t="s">
        <v>60</v>
      </c>
      <c r="AB198" s="31" t="s">
        <v>60</v>
      </c>
      <c r="AC198" s="23" t="s">
        <v>60</v>
      </c>
    </row>
    <row r="199">
      <c r="A199" s="23" t="s">
        <v>59</v>
      </c>
      <c r="B199" s="23" t="s">
        <v>10</v>
      </c>
      <c r="C199" s="23" t="s">
        <v>13</v>
      </c>
      <c r="D199" s="23" t="s">
        <v>91</v>
      </c>
      <c r="E199" s="23" t="s">
        <v>187</v>
      </c>
      <c r="F199" s="23" t="s">
        <v>261</v>
      </c>
      <c r="G199" s="23" t="s">
        <v>60</v>
      </c>
      <c r="H199" s="23" t="s">
        <v>291</v>
      </c>
      <c r="I199" s="28">
        <v>87651484.294920012</v>
      </c>
      <c r="J199" s="23" t="s">
        <v>2</v>
      </c>
      <c r="K199" s="28">
        <v>0</v>
      </c>
      <c r="L199" s="23" t="s">
        <v>291</v>
      </c>
      <c r="M199" s="28">
        <v>87651484.294920012</v>
      </c>
      <c r="N199" s="23" t="s">
        <v>2</v>
      </c>
      <c r="O199" s="28">
        <v>0</v>
      </c>
      <c r="P199" s="28">
        <v>86536984.934400007</v>
      </c>
      <c r="Q199" s="28">
        <v>1114499.36052</v>
      </c>
      <c r="R199" s="28">
        <v>0</v>
      </c>
      <c r="S199" s="31">
        <v>0</v>
      </c>
      <c r="T199" s="23" t="s">
        <v>304</v>
      </c>
      <c r="U199" s="23" t="s">
        <v>60</v>
      </c>
      <c r="V199" s="23" t="s">
        <v>307</v>
      </c>
      <c r="W199" s="31" t="s">
        <v>60</v>
      </c>
      <c r="X199" s="31">
        <v>1</v>
      </c>
      <c r="Y199" s="23" t="s">
        <v>60</v>
      </c>
      <c r="Z199" s="23" t="s">
        <v>60</v>
      </c>
      <c r="AA199" s="31" t="s">
        <v>60</v>
      </c>
      <c r="AB199" s="31" t="s">
        <v>60</v>
      </c>
      <c r="AC199" s="23" t="s">
        <v>60</v>
      </c>
    </row>
    <row r="200">
      <c r="A200" s="23" t="s">
        <v>59</v>
      </c>
      <c r="B200" s="23" t="s">
        <v>10</v>
      </c>
      <c r="C200" s="23" t="s">
        <v>13</v>
      </c>
      <c r="D200" s="23" t="s">
        <v>91</v>
      </c>
      <c r="E200" s="23" t="s">
        <v>187</v>
      </c>
      <c r="F200" s="23" t="s">
        <v>261</v>
      </c>
      <c r="G200" s="23" t="s">
        <v>60</v>
      </c>
      <c r="H200" s="23" t="s">
        <v>291</v>
      </c>
      <c r="I200" s="28">
        <v>6.2451684684480004E7</v>
      </c>
      <c r="J200" s="23" t="s">
        <v>2</v>
      </c>
      <c r="K200" s="28">
        <v>0</v>
      </c>
      <c r="L200" s="23" t="s">
        <v>291</v>
      </c>
      <c r="M200" s="28">
        <v>6.2451684684480004E7</v>
      </c>
      <c r="N200" s="23" t="s">
        <v>2</v>
      </c>
      <c r="O200" s="28">
        <v>0</v>
      </c>
      <c r="P200" s="28">
        <v>61657600.843800001</v>
      </c>
      <c r="Q200" s="28">
        <v>794083.84068</v>
      </c>
      <c r="R200" s="28">
        <v>0</v>
      </c>
      <c r="S200" s="31">
        <v>0</v>
      </c>
      <c r="T200" s="23" t="s">
        <v>304</v>
      </c>
      <c r="U200" s="23" t="s">
        <v>60</v>
      </c>
      <c r="V200" s="23" t="s">
        <v>307</v>
      </c>
      <c r="W200" s="31" t="s">
        <v>60</v>
      </c>
      <c r="X200" s="31">
        <v>1</v>
      </c>
      <c r="Y200" s="23" t="s">
        <v>60</v>
      </c>
      <c r="Z200" s="23" t="s">
        <v>60</v>
      </c>
      <c r="AA200" s="31" t="s">
        <v>60</v>
      </c>
      <c r="AB200" s="31" t="s">
        <v>60</v>
      </c>
      <c r="AC200" s="23" t="s">
        <v>60</v>
      </c>
    </row>
    <row r="201">
      <c r="A201" s="23" t="s">
        <v>59</v>
      </c>
      <c r="B201" s="23" t="s">
        <v>10</v>
      </c>
      <c r="C201" s="23" t="s">
        <v>13</v>
      </c>
      <c r="D201" s="23" t="s">
        <v>92</v>
      </c>
      <c r="E201" s="23" t="s">
        <v>188</v>
      </c>
      <c r="F201" s="23" t="s">
        <v>270</v>
      </c>
      <c r="G201" s="23" t="s">
        <v>60</v>
      </c>
      <c r="H201" s="23" t="s">
        <v>291</v>
      </c>
      <c r="I201" s="28">
        <v>8868570.18372</v>
      </c>
      <c r="J201" s="23" t="s">
        <v>2</v>
      </c>
      <c r="K201" s="28">
        <v>0</v>
      </c>
      <c r="L201" s="23" t="s">
        <v>291</v>
      </c>
      <c r="M201" s="28">
        <v>8868570.18372</v>
      </c>
      <c r="N201" s="23" t="s">
        <v>2</v>
      </c>
      <c r="O201" s="28">
        <v>0</v>
      </c>
      <c r="P201" s="28">
        <v>8850095.3346</v>
      </c>
      <c r="Q201" s="28">
        <v>18474.84912</v>
      </c>
      <c r="R201" s="28">
        <v>0</v>
      </c>
      <c r="S201" s="31">
        <v>0</v>
      </c>
      <c r="T201" s="23" t="s">
        <v>304</v>
      </c>
      <c r="U201" s="23" t="s">
        <v>60</v>
      </c>
      <c r="V201" s="23" t="s">
        <v>307</v>
      </c>
      <c r="W201" s="31" t="s">
        <v>60</v>
      </c>
      <c r="X201" s="31">
        <v>1</v>
      </c>
      <c r="Y201" s="23" t="s">
        <v>60</v>
      </c>
      <c r="Z201" s="23" t="s">
        <v>60</v>
      </c>
      <c r="AA201" s="31" t="s">
        <v>60</v>
      </c>
      <c r="AB201" s="31" t="s">
        <v>60</v>
      </c>
      <c r="AC201" s="23" t="s">
        <v>60</v>
      </c>
    </row>
    <row r="202">
      <c r="A202" s="23" t="s">
        <v>59</v>
      </c>
      <c r="B202" s="23" t="s">
        <v>10</v>
      </c>
      <c r="C202" s="23" t="s">
        <v>13</v>
      </c>
      <c r="D202" s="23" t="s">
        <v>92</v>
      </c>
      <c r="E202" s="23" t="s">
        <v>188</v>
      </c>
      <c r="F202" s="23" t="s">
        <v>270</v>
      </c>
      <c r="G202" s="23" t="s">
        <v>60</v>
      </c>
      <c r="H202" s="23" t="s">
        <v>291</v>
      </c>
      <c r="I202" s="28">
        <v>5643626.93856</v>
      </c>
      <c r="J202" s="23" t="s">
        <v>2</v>
      </c>
      <c r="K202" s="28">
        <v>0</v>
      </c>
      <c r="L202" s="23" t="s">
        <v>291</v>
      </c>
      <c r="M202" s="28">
        <v>5643626.93856</v>
      </c>
      <c r="N202" s="23" t="s">
        <v>2</v>
      </c>
      <c r="O202" s="28">
        <v>0</v>
      </c>
      <c r="P202" s="28">
        <v>5631878.7096</v>
      </c>
      <c r="Q202" s="28">
        <v>11748.22896</v>
      </c>
      <c r="R202" s="28">
        <v>0</v>
      </c>
      <c r="S202" s="31">
        <v>0</v>
      </c>
      <c r="T202" s="23" t="s">
        <v>304</v>
      </c>
      <c r="U202" s="23" t="s">
        <v>60</v>
      </c>
      <c r="V202" s="23" t="s">
        <v>307</v>
      </c>
      <c r="W202" s="31" t="s">
        <v>60</v>
      </c>
      <c r="X202" s="31">
        <v>1</v>
      </c>
      <c r="Y202" s="23" t="s">
        <v>60</v>
      </c>
      <c r="Z202" s="23" t="s">
        <v>60</v>
      </c>
      <c r="AA202" s="31" t="s">
        <v>60</v>
      </c>
      <c r="AB202" s="31" t="s">
        <v>60</v>
      </c>
      <c r="AC202" s="23" t="s">
        <v>60</v>
      </c>
    </row>
    <row r="203">
      <c r="A203" s="23" t="s">
        <v>59</v>
      </c>
      <c r="B203" s="23" t="s">
        <v>10</v>
      </c>
      <c r="C203" s="23" t="s">
        <v>13</v>
      </c>
      <c r="D203" s="23" t="s">
        <v>92</v>
      </c>
      <c r="E203" s="23" t="s">
        <v>188</v>
      </c>
      <c r="F203" s="23" t="s">
        <v>270</v>
      </c>
      <c r="G203" s="23" t="s">
        <v>60</v>
      </c>
      <c r="H203" s="23" t="s">
        <v>291</v>
      </c>
      <c r="I203" s="28">
        <v>59123807.678520001</v>
      </c>
      <c r="J203" s="23" t="s">
        <v>2</v>
      </c>
      <c r="K203" s="28">
        <v>0</v>
      </c>
      <c r="L203" s="23" t="s">
        <v>291</v>
      </c>
      <c r="M203" s="28">
        <v>59123807.678520001</v>
      </c>
      <c r="N203" s="23" t="s">
        <v>2</v>
      </c>
      <c r="O203" s="28">
        <v>0</v>
      </c>
      <c r="P203" s="28">
        <v>59000638.125</v>
      </c>
      <c r="Q203" s="28">
        <v>123169.55352</v>
      </c>
      <c r="R203" s="28">
        <v>0</v>
      </c>
      <c r="S203" s="31">
        <v>0</v>
      </c>
      <c r="T203" s="23" t="s">
        <v>304</v>
      </c>
      <c r="U203" s="23" t="s">
        <v>60</v>
      </c>
      <c r="V203" s="23" t="s">
        <v>307</v>
      </c>
      <c r="W203" s="31" t="s">
        <v>60</v>
      </c>
      <c r="X203" s="31">
        <v>1</v>
      </c>
      <c r="Y203" s="23" t="s">
        <v>60</v>
      </c>
      <c r="Z203" s="23" t="s">
        <v>60</v>
      </c>
      <c r="AA203" s="31" t="s">
        <v>60</v>
      </c>
      <c r="AB203" s="31" t="s">
        <v>60</v>
      </c>
      <c r="AC203" s="23" t="s">
        <v>60</v>
      </c>
    </row>
    <row r="204">
      <c r="A204" s="23" t="s">
        <v>59</v>
      </c>
      <c r="B204" s="23" t="s">
        <v>10</v>
      </c>
      <c r="C204" s="23" t="s">
        <v>13</v>
      </c>
      <c r="D204" s="23" t="s">
        <v>92</v>
      </c>
      <c r="E204" s="23" t="s">
        <v>188</v>
      </c>
      <c r="F204" s="23" t="s">
        <v>270</v>
      </c>
      <c r="G204" s="23" t="s">
        <v>60</v>
      </c>
      <c r="H204" s="23" t="s">
        <v>291</v>
      </c>
      <c r="I204" s="28">
        <v>25799475.89232</v>
      </c>
      <c r="J204" s="23" t="s">
        <v>2</v>
      </c>
      <c r="K204" s="28">
        <v>0</v>
      </c>
      <c r="L204" s="23" t="s">
        <v>291</v>
      </c>
      <c r="M204" s="28">
        <v>25799475.89232</v>
      </c>
      <c r="N204" s="23" t="s">
        <v>2</v>
      </c>
      <c r="O204" s="28">
        <v>0</v>
      </c>
      <c r="P204" s="28">
        <v>25745733</v>
      </c>
      <c r="Q204" s="28">
        <v>53742.89232</v>
      </c>
      <c r="R204" s="28">
        <v>0</v>
      </c>
      <c r="S204" s="31">
        <v>0</v>
      </c>
      <c r="T204" s="23" t="s">
        <v>304</v>
      </c>
      <c r="U204" s="23" t="s">
        <v>60</v>
      </c>
      <c r="V204" s="23" t="s">
        <v>307</v>
      </c>
      <c r="W204" s="31" t="s">
        <v>60</v>
      </c>
      <c r="X204" s="31">
        <v>1</v>
      </c>
      <c r="Y204" s="23" t="s">
        <v>60</v>
      </c>
      <c r="Z204" s="23" t="s">
        <v>60</v>
      </c>
      <c r="AA204" s="31" t="s">
        <v>60</v>
      </c>
      <c r="AB204" s="31" t="s">
        <v>60</v>
      </c>
      <c r="AC204" s="23" t="s">
        <v>60</v>
      </c>
    </row>
    <row r="205">
      <c r="A205" s="23" t="s">
        <v>59</v>
      </c>
      <c r="B205" s="23" t="s">
        <v>10</v>
      </c>
      <c r="C205" s="23" t="s">
        <v>13</v>
      </c>
      <c r="D205" s="23" t="s">
        <v>92</v>
      </c>
      <c r="E205" s="23" t="s">
        <v>188</v>
      </c>
      <c r="F205" s="23" t="s">
        <v>270</v>
      </c>
      <c r="G205" s="23" t="s">
        <v>60</v>
      </c>
      <c r="H205" s="23" t="s">
        <v>291</v>
      </c>
      <c r="I205" s="28">
        <v>6046745.03628</v>
      </c>
      <c r="J205" s="23" t="s">
        <v>2</v>
      </c>
      <c r="K205" s="28">
        <v>0</v>
      </c>
      <c r="L205" s="23" t="s">
        <v>291</v>
      </c>
      <c r="M205" s="28">
        <v>6046745.03628</v>
      </c>
      <c r="N205" s="23" t="s">
        <v>2</v>
      </c>
      <c r="O205" s="28">
        <v>0</v>
      </c>
      <c r="P205" s="28">
        <v>6034155.9798</v>
      </c>
      <c r="Q205" s="28">
        <v>12589.05648</v>
      </c>
      <c r="R205" s="28">
        <v>0</v>
      </c>
      <c r="S205" s="31">
        <v>0</v>
      </c>
      <c r="T205" s="23" t="s">
        <v>304</v>
      </c>
      <c r="U205" s="23" t="s">
        <v>60</v>
      </c>
      <c r="V205" s="23" t="s">
        <v>307</v>
      </c>
      <c r="W205" s="31" t="s">
        <v>60</v>
      </c>
      <c r="X205" s="31">
        <v>1</v>
      </c>
      <c r="Y205" s="23" t="s">
        <v>60</v>
      </c>
      <c r="Z205" s="23" t="s">
        <v>60</v>
      </c>
      <c r="AA205" s="31" t="s">
        <v>60</v>
      </c>
      <c r="AB205" s="31" t="s">
        <v>60</v>
      </c>
      <c r="AC205" s="23" t="s">
        <v>60</v>
      </c>
    </row>
    <row r="206">
      <c r="A206" s="23" t="s">
        <v>59</v>
      </c>
      <c r="B206" s="23" t="s">
        <v>10</v>
      </c>
      <c r="C206" s="23" t="s">
        <v>13</v>
      </c>
      <c r="D206" s="23" t="s">
        <v>92</v>
      </c>
      <c r="E206" s="23" t="s">
        <v>188</v>
      </c>
      <c r="F206" s="23" t="s">
        <v>270</v>
      </c>
      <c r="G206" s="23" t="s">
        <v>60</v>
      </c>
      <c r="H206" s="23" t="s">
        <v>291</v>
      </c>
      <c r="I206" s="28">
        <v>18140258.465159997</v>
      </c>
      <c r="J206" s="23" t="s">
        <v>2</v>
      </c>
      <c r="K206" s="28">
        <v>0</v>
      </c>
      <c r="L206" s="23" t="s">
        <v>291</v>
      </c>
      <c r="M206" s="28">
        <v>18140258.465159997</v>
      </c>
      <c r="N206" s="23" t="s">
        <v>2</v>
      </c>
      <c r="O206" s="28">
        <v>0</v>
      </c>
      <c r="P206" s="28">
        <v>18102467.939399999</v>
      </c>
      <c r="Q206" s="28">
        <v>37790.52576</v>
      </c>
      <c r="R206" s="28">
        <v>0</v>
      </c>
      <c r="S206" s="31">
        <v>0</v>
      </c>
      <c r="T206" s="23" t="s">
        <v>304</v>
      </c>
      <c r="U206" s="23" t="s">
        <v>60</v>
      </c>
      <c r="V206" s="23" t="s">
        <v>307</v>
      </c>
      <c r="W206" s="31" t="s">
        <v>60</v>
      </c>
      <c r="X206" s="31">
        <v>1</v>
      </c>
      <c r="Y206" s="23" t="s">
        <v>60</v>
      </c>
      <c r="Z206" s="23" t="s">
        <v>60</v>
      </c>
      <c r="AA206" s="31" t="s">
        <v>60</v>
      </c>
      <c r="AB206" s="31" t="s">
        <v>60</v>
      </c>
      <c r="AC206" s="23" t="s">
        <v>60</v>
      </c>
    </row>
    <row r="207">
      <c r="A207" s="23" t="s">
        <v>59</v>
      </c>
      <c r="B207" s="23" t="s">
        <v>10</v>
      </c>
      <c r="C207" s="23" t="s">
        <v>13</v>
      </c>
      <c r="D207" s="23" t="s">
        <v>92</v>
      </c>
      <c r="E207" s="23" t="s">
        <v>188</v>
      </c>
      <c r="F207" s="23" t="s">
        <v>270</v>
      </c>
      <c r="G207" s="23" t="s">
        <v>60</v>
      </c>
      <c r="H207" s="23" t="s">
        <v>291</v>
      </c>
      <c r="I207" s="28">
        <v>6315489.92256</v>
      </c>
      <c r="J207" s="23" t="s">
        <v>2</v>
      </c>
      <c r="K207" s="28">
        <v>0</v>
      </c>
      <c r="L207" s="23" t="s">
        <v>291</v>
      </c>
      <c r="M207" s="28">
        <v>6315489.92256</v>
      </c>
      <c r="N207" s="23" t="s">
        <v>2</v>
      </c>
      <c r="O207" s="28">
        <v>0</v>
      </c>
      <c r="P207" s="28">
        <v>6302340.3144</v>
      </c>
      <c r="Q207" s="28">
        <v>13149.60816</v>
      </c>
      <c r="R207" s="28">
        <v>0</v>
      </c>
      <c r="S207" s="31">
        <v>0</v>
      </c>
      <c r="T207" s="23" t="s">
        <v>304</v>
      </c>
      <c r="U207" s="23" t="s">
        <v>60</v>
      </c>
      <c r="V207" s="23" t="s">
        <v>307</v>
      </c>
      <c r="W207" s="31" t="s">
        <v>60</v>
      </c>
      <c r="X207" s="31">
        <v>1</v>
      </c>
      <c r="Y207" s="23" t="s">
        <v>60</v>
      </c>
      <c r="Z207" s="23" t="s">
        <v>60</v>
      </c>
      <c r="AA207" s="31" t="s">
        <v>60</v>
      </c>
      <c r="AB207" s="31" t="s">
        <v>60</v>
      </c>
      <c r="AC207" s="23" t="s">
        <v>60</v>
      </c>
    </row>
    <row r="208">
      <c r="A208" s="23" t="s">
        <v>59</v>
      </c>
      <c r="B208" s="23" t="s">
        <v>10</v>
      </c>
      <c r="C208" s="23" t="s">
        <v>13</v>
      </c>
      <c r="D208" s="23" t="s">
        <v>92</v>
      </c>
      <c r="E208" s="23" t="s">
        <v>188</v>
      </c>
      <c r="F208" s="23" t="s">
        <v>270</v>
      </c>
      <c r="G208" s="23" t="s">
        <v>60</v>
      </c>
      <c r="H208" s="23" t="s">
        <v>291</v>
      </c>
      <c r="I208" s="28">
        <v>4837390.743120001</v>
      </c>
      <c r="J208" s="23" t="s">
        <v>2</v>
      </c>
      <c r="K208" s="28">
        <v>0</v>
      </c>
      <c r="L208" s="23" t="s">
        <v>291</v>
      </c>
      <c r="M208" s="28">
        <v>4837390.743120001</v>
      </c>
      <c r="N208" s="23" t="s">
        <v>2</v>
      </c>
      <c r="O208" s="28">
        <v>0</v>
      </c>
      <c r="P208" s="28">
        <v>4827324.1692</v>
      </c>
      <c r="Q208" s="28">
        <v>10066.57392</v>
      </c>
      <c r="R208" s="28">
        <v>0</v>
      </c>
      <c r="S208" s="31">
        <v>0</v>
      </c>
      <c r="T208" s="23" t="s">
        <v>304</v>
      </c>
      <c r="U208" s="23" t="s">
        <v>60</v>
      </c>
      <c r="V208" s="23" t="s">
        <v>307</v>
      </c>
      <c r="W208" s="31" t="s">
        <v>60</v>
      </c>
      <c r="X208" s="31">
        <v>1</v>
      </c>
      <c r="Y208" s="23" t="s">
        <v>60</v>
      </c>
      <c r="Z208" s="23" t="s">
        <v>60</v>
      </c>
      <c r="AA208" s="31" t="s">
        <v>60</v>
      </c>
      <c r="AB208" s="31" t="s">
        <v>60</v>
      </c>
      <c r="AC208" s="23" t="s">
        <v>60</v>
      </c>
    </row>
    <row r="209">
      <c r="A209" s="23" t="s">
        <v>59</v>
      </c>
      <c r="B209" s="23" t="s">
        <v>10</v>
      </c>
      <c r="C209" s="23" t="s">
        <v>13</v>
      </c>
      <c r="D209" s="23" t="s">
        <v>92</v>
      </c>
      <c r="E209" s="23" t="s">
        <v>188</v>
      </c>
      <c r="F209" s="23" t="s">
        <v>270</v>
      </c>
      <c r="G209" s="23" t="s">
        <v>60</v>
      </c>
      <c r="H209" s="23" t="s">
        <v>291</v>
      </c>
      <c r="I209" s="28">
        <v>7927960.7768399995</v>
      </c>
      <c r="J209" s="23" t="s">
        <v>2</v>
      </c>
      <c r="K209" s="28">
        <v>0</v>
      </c>
      <c r="L209" s="23" t="s">
        <v>291</v>
      </c>
      <c r="M209" s="28">
        <v>7927960.7768399995</v>
      </c>
      <c r="N209" s="23" t="s">
        <v>2</v>
      </c>
      <c r="O209" s="28">
        <v>0</v>
      </c>
      <c r="P209" s="28">
        <v>7911447.8586</v>
      </c>
      <c r="Q209" s="28">
        <v>16512.91824</v>
      </c>
      <c r="R209" s="28">
        <v>0</v>
      </c>
      <c r="S209" s="31">
        <v>0</v>
      </c>
      <c r="T209" s="23" t="s">
        <v>304</v>
      </c>
      <c r="U209" s="23" t="s">
        <v>60</v>
      </c>
      <c r="V209" s="23" t="s">
        <v>307</v>
      </c>
      <c r="W209" s="31" t="s">
        <v>60</v>
      </c>
      <c r="X209" s="31">
        <v>1</v>
      </c>
      <c r="Y209" s="23" t="s">
        <v>60</v>
      </c>
      <c r="Z209" s="23" t="s">
        <v>60</v>
      </c>
      <c r="AA209" s="31" t="s">
        <v>60</v>
      </c>
      <c r="AB209" s="31" t="s">
        <v>60</v>
      </c>
      <c r="AC209" s="23" t="s">
        <v>60</v>
      </c>
    </row>
    <row r="210">
      <c r="A210" s="23" t="s">
        <v>59</v>
      </c>
      <c r="B210" s="23" t="s">
        <v>10</v>
      </c>
      <c r="C210" s="23" t="s">
        <v>13</v>
      </c>
      <c r="D210" s="23" t="s">
        <v>92</v>
      </c>
      <c r="E210" s="23" t="s">
        <v>188</v>
      </c>
      <c r="F210" s="23" t="s">
        <v>270</v>
      </c>
      <c r="G210" s="23" t="s">
        <v>60</v>
      </c>
      <c r="H210" s="23" t="s">
        <v>291</v>
      </c>
      <c r="I210" s="28">
        <v>264713437.012439996</v>
      </c>
      <c r="J210" s="23" t="s">
        <v>2</v>
      </c>
      <c r="K210" s="28">
        <v>0</v>
      </c>
      <c r="L210" s="23" t="s">
        <v>291</v>
      </c>
      <c r="M210" s="28">
        <v>264713437.012439996</v>
      </c>
      <c r="N210" s="23" t="s">
        <v>2</v>
      </c>
      <c r="O210" s="28">
        <v>0</v>
      </c>
      <c r="P210" s="28">
        <v>264161947.584600002</v>
      </c>
      <c r="Q210" s="28">
        <v>551489.42784</v>
      </c>
      <c r="R210" s="28">
        <v>0</v>
      </c>
      <c r="S210" s="31">
        <v>0</v>
      </c>
      <c r="T210" s="23" t="s">
        <v>304</v>
      </c>
      <c r="U210" s="23" t="s">
        <v>60</v>
      </c>
      <c r="V210" s="23" t="s">
        <v>307</v>
      </c>
      <c r="W210" s="31" t="s">
        <v>60</v>
      </c>
      <c r="X210" s="31">
        <v>1</v>
      </c>
      <c r="Y210" s="23" t="s">
        <v>60</v>
      </c>
      <c r="Z210" s="23" t="s">
        <v>60</v>
      </c>
      <c r="AA210" s="31" t="s">
        <v>60</v>
      </c>
      <c r="AB210" s="31" t="s">
        <v>60</v>
      </c>
      <c r="AC210" s="23" t="s">
        <v>60</v>
      </c>
    </row>
    <row r="211">
      <c r="A211" s="23" t="s">
        <v>59</v>
      </c>
      <c r="B211" s="23" t="s">
        <v>10</v>
      </c>
      <c r="C211" s="23" t="s">
        <v>13</v>
      </c>
      <c r="D211" s="23" t="s">
        <v>92</v>
      </c>
      <c r="E211" s="23" t="s">
        <v>188</v>
      </c>
      <c r="F211" s="23" t="s">
        <v>270</v>
      </c>
      <c r="G211" s="23" t="s">
        <v>60</v>
      </c>
      <c r="H211" s="23" t="s">
        <v>291</v>
      </c>
      <c r="I211" s="28">
        <v>26874456.974040002</v>
      </c>
      <c r="J211" s="23" t="s">
        <v>2</v>
      </c>
      <c r="K211" s="28">
        <v>0</v>
      </c>
      <c r="L211" s="23" t="s">
        <v>291</v>
      </c>
      <c r="M211" s="28">
        <v>26874456.974040002</v>
      </c>
      <c r="N211" s="23" t="s">
        <v>2</v>
      </c>
      <c r="O211" s="28">
        <v>0</v>
      </c>
      <c r="P211" s="28">
        <v>26818471.875</v>
      </c>
      <c r="Q211" s="28">
        <v>55985.09904</v>
      </c>
      <c r="R211" s="28">
        <v>0</v>
      </c>
      <c r="S211" s="31">
        <v>0</v>
      </c>
      <c r="T211" s="23" t="s">
        <v>304</v>
      </c>
      <c r="U211" s="23" t="s">
        <v>60</v>
      </c>
      <c r="V211" s="23" t="s">
        <v>307</v>
      </c>
      <c r="W211" s="31" t="s">
        <v>60</v>
      </c>
      <c r="X211" s="31">
        <v>1</v>
      </c>
      <c r="Y211" s="23" t="s">
        <v>60</v>
      </c>
      <c r="Z211" s="23" t="s">
        <v>60</v>
      </c>
      <c r="AA211" s="31" t="s">
        <v>60</v>
      </c>
      <c r="AB211" s="31" t="s">
        <v>60</v>
      </c>
      <c r="AC211" s="23" t="s">
        <v>60</v>
      </c>
    </row>
    <row r="212">
      <c r="A212" s="23" t="s">
        <v>59</v>
      </c>
      <c r="B212" s="23" t="s">
        <v>10</v>
      </c>
      <c r="C212" s="23" t="s">
        <v>13</v>
      </c>
      <c r="D212" s="23" t="s">
        <v>92</v>
      </c>
      <c r="E212" s="23" t="s">
        <v>188</v>
      </c>
      <c r="F212" s="23" t="s">
        <v>270</v>
      </c>
      <c r="G212" s="23" t="s">
        <v>60</v>
      </c>
      <c r="H212" s="23" t="s">
        <v>291</v>
      </c>
      <c r="I212" s="28">
        <v>4971763.9545599995</v>
      </c>
      <c r="J212" s="23" t="s">
        <v>2</v>
      </c>
      <c r="K212" s="28">
        <v>0</v>
      </c>
      <c r="L212" s="23" t="s">
        <v>291</v>
      </c>
      <c r="M212" s="28">
        <v>4971763.9545599995</v>
      </c>
      <c r="N212" s="23" t="s">
        <v>2</v>
      </c>
      <c r="O212" s="28">
        <v>0</v>
      </c>
      <c r="P212" s="28">
        <v>4961417.1048</v>
      </c>
      <c r="Q212" s="28">
        <v>10346.84976</v>
      </c>
      <c r="R212" s="28">
        <v>0</v>
      </c>
      <c r="S212" s="31">
        <v>0</v>
      </c>
      <c r="T212" s="23" t="s">
        <v>304</v>
      </c>
      <c r="U212" s="23" t="s">
        <v>60</v>
      </c>
      <c r="V212" s="23" t="s">
        <v>307</v>
      </c>
      <c r="W212" s="31" t="s">
        <v>60</v>
      </c>
      <c r="X212" s="31">
        <v>1</v>
      </c>
      <c r="Y212" s="23" t="s">
        <v>60</v>
      </c>
      <c r="Z212" s="23" t="s">
        <v>60</v>
      </c>
      <c r="AA212" s="31" t="s">
        <v>60</v>
      </c>
      <c r="AB212" s="31" t="s">
        <v>60</v>
      </c>
      <c r="AC212" s="23" t="s">
        <v>60</v>
      </c>
    </row>
    <row r="213">
      <c r="A213" s="23" t="s">
        <v>59</v>
      </c>
      <c r="B213" s="23" t="s">
        <v>10</v>
      </c>
      <c r="C213" s="23" t="s">
        <v>13</v>
      </c>
      <c r="D213" s="23" t="s">
        <v>92</v>
      </c>
      <c r="E213" s="23" t="s">
        <v>188</v>
      </c>
      <c r="F213" s="23" t="s">
        <v>270</v>
      </c>
      <c r="G213" s="23" t="s">
        <v>60</v>
      </c>
      <c r="H213" s="23" t="s">
        <v>291</v>
      </c>
      <c r="I213" s="28">
        <v>295622512.645200014</v>
      </c>
      <c r="J213" s="23" t="s">
        <v>2</v>
      </c>
      <c r="K213" s="28">
        <v>0</v>
      </c>
      <c r="L213" s="23" t="s">
        <v>291</v>
      </c>
      <c r="M213" s="28">
        <v>295622512.645200014</v>
      </c>
      <c r="N213" s="23" t="s">
        <v>2</v>
      </c>
      <c r="O213" s="28">
        <v>0</v>
      </c>
      <c r="P213" s="28">
        <v>295003190.625</v>
      </c>
      <c r="Q213" s="28">
        <v>202593.027</v>
      </c>
      <c r="R213" s="28">
        <v>416728.9932</v>
      </c>
      <c r="S213" s="31">
        <v>0</v>
      </c>
      <c r="T213" s="23" t="s">
        <v>304</v>
      </c>
      <c r="U213" s="23" t="s">
        <v>60</v>
      </c>
      <c r="V213" s="23" t="s">
        <v>307</v>
      </c>
      <c r="W213" s="31" t="s">
        <v>60</v>
      </c>
      <c r="X213" s="31">
        <v>1</v>
      </c>
      <c r="Y213" s="23" t="s">
        <v>60</v>
      </c>
      <c r="Z213" s="23" t="s">
        <v>60</v>
      </c>
      <c r="AA213" s="31" t="s">
        <v>60</v>
      </c>
      <c r="AB213" s="31" t="s">
        <v>60</v>
      </c>
      <c r="AC213" s="23" t="s">
        <v>60</v>
      </c>
    </row>
    <row r="214">
      <c r="A214" s="23" t="s">
        <v>59</v>
      </c>
      <c r="B214" s="23" t="s">
        <v>10</v>
      </c>
      <c r="C214" s="23" t="s">
        <v>13</v>
      </c>
      <c r="D214" s="23" t="s">
        <v>93</v>
      </c>
      <c r="E214" s="23" t="s">
        <v>189</v>
      </c>
      <c r="F214" s="23" t="s">
        <v>256</v>
      </c>
      <c r="G214" s="23" t="s">
        <v>60</v>
      </c>
      <c r="H214" s="23" t="s">
        <v>291</v>
      </c>
      <c r="I214" s="28">
        <v>92640257.02854</v>
      </c>
      <c r="J214" s="23" t="s">
        <v>2</v>
      </c>
      <c r="K214" s="28">
        <v>0</v>
      </c>
      <c r="L214" s="23" t="s">
        <v>291</v>
      </c>
      <c r="M214" s="28">
        <v>92640257.02854</v>
      </c>
      <c r="N214" s="23" t="s">
        <v>2</v>
      </c>
      <c r="O214" s="28">
        <v>0</v>
      </c>
      <c r="P214" s="28">
        <v>91789549.324200004</v>
      </c>
      <c r="Q214" s="28">
        <v>850707.70434</v>
      </c>
      <c r="R214" s="28">
        <v>0</v>
      </c>
      <c r="S214" s="31">
        <v>0</v>
      </c>
      <c r="T214" s="23" t="s">
        <v>304</v>
      </c>
      <c r="U214" s="23" t="s">
        <v>60</v>
      </c>
      <c r="V214" s="23" t="s">
        <v>307</v>
      </c>
      <c r="W214" s="31" t="s">
        <v>60</v>
      </c>
      <c r="X214" s="31">
        <v>1</v>
      </c>
      <c r="Y214" s="23" t="s">
        <v>60</v>
      </c>
      <c r="Z214" s="23" t="s">
        <v>60</v>
      </c>
      <c r="AA214" s="31" t="s">
        <v>60</v>
      </c>
      <c r="AB214" s="31" t="s">
        <v>60</v>
      </c>
      <c r="AC214" s="23" t="s">
        <v>60</v>
      </c>
    </row>
    <row r="215">
      <c r="A215" s="23" t="s">
        <v>59</v>
      </c>
      <c r="B215" s="23" t="s">
        <v>10</v>
      </c>
      <c r="C215" s="23" t="s">
        <v>13</v>
      </c>
      <c r="D215" s="23" t="s">
        <v>93</v>
      </c>
      <c r="E215" s="23" t="s">
        <v>189</v>
      </c>
      <c r="F215" s="23" t="s">
        <v>256</v>
      </c>
      <c r="G215" s="23" t="s">
        <v>60</v>
      </c>
      <c r="H215" s="23" t="s">
        <v>291</v>
      </c>
      <c r="I215" s="28">
        <v>186895470.054540008</v>
      </c>
      <c r="J215" s="23" t="s">
        <v>2</v>
      </c>
      <c r="K215" s="28">
        <v>0</v>
      </c>
      <c r="L215" s="23" t="s">
        <v>291</v>
      </c>
      <c r="M215" s="28">
        <v>186895470.054540008</v>
      </c>
      <c r="N215" s="23" t="s">
        <v>2</v>
      </c>
      <c r="O215" s="28">
        <v>0</v>
      </c>
      <c r="P215" s="28">
        <v>185179235.521800011</v>
      </c>
      <c r="Q215" s="28">
        <v>1716234.53274</v>
      </c>
      <c r="R215" s="28">
        <v>0</v>
      </c>
      <c r="S215" s="31">
        <v>0</v>
      </c>
      <c r="T215" s="23" t="s">
        <v>304</v>
      </c>
      <c r="U215" s="23" t="s">
        <v>60</v>
      </c>
      <c r="V215" s="23" t="s">
        <v>307</v>
      </c>
      <c r="W215" s="31" t="s">
        <v>60</v>
      </c>
      <c r="X215" s="31">
        <v>1</v>
      </c>
      <c r="Y215" s="23" t="s">
        <v>60</v>
      </c>
      <c r="Z215" s="23" t="s">
        <v>60</v>
      </c>
      <c r="AA215" s="31" t="s">
        <v>60</v>
      </c>
      <c r="AB215" s="31" t="s">
        <v>60</v>
      </c>
      <c r="AC215" s="23" t="s">
        <v>60</v>
      </c>
    </row>
    <row r="216">
      <c r="A216" s="23" t="s">
        <v>59</v>
      </c>
      <c r="B216" s="23" t="s">
        <v>10</v>
      </c>
      <c r="C216" s="23" t="s">
        <v>13</v>
      </c>
      <c r="D216" s="23" t="s">
        <v>93</v>
      </c>
      <c r="E216" s="23" t="s">
        <v>189</v>
      </c>
      <c r="F216" s="23" t="s">
        <v>256</v>
      </c>
      <c r="G216" s="23" t="s">
        <v>60</v>
      </c>
      <c r="H216" s="23" t="s">
        <v>291</v>
      </c>
      <c r="I216" s="28">
        <v>12479265.6417</v>
      </c>
      <c r="J216" s="23" t="s">
        <v>2</v>
      </c>
      <c r="K216" s="28">
        <v>0</v>
      </c>
      <c r="L216" s="23" t="s">
        <v>291</v>
      </c>
      <c r="M216" s="28">
        <v>12479265.6417</v>
      </c>
      <c r="N216" s="23" t="s">
        <v>2</v>
      </c>
      <c r="O216" s="28">
        <v>0</v>
      </c>
      <c r="P216" s="28">
        <v>12364677.5382</v>
      </c>
      <c r="Q216" s="28">
        <v>114588.1035</v>
      </c>
      <c r="R216" s="28">
        <v>0</v>
      </c>
      <c r="S216" s="31">
        <v>0</v>
      </c>
      <c r="T216" s="23" t="s">
        <v>304</v>
      </c>
      <c r="U216" s="23" t="s">
        <v>60</v>
      </c>
      <c r="V216" s="23" t="s">
        <v>307</v>
      </c>
      <c r="W216" s="31" t="s">
        <v>60</v>
      </c>
      <c r="X216" s="31">
        <v>1</v>
      </c>
      <c r="Y216" s="23" t="s">
        <v>60</v>
      </c>
      <c r="Z216" s="23" t="s">
        <v>60</v>
      </c>
      <c r="AA216" s="31" t="s">
        <v>60</v>
      </c>
      <c r="AB216" s="31" t="s">
        <v>60</v>
      </c>
      <c r="AC216" s="23" t="s">
        <v>60</v>
      </c>
    </row>
    <row r="217">
      <c r="A217" s="23" t="s">
        <v>59</v>
      </c>
      <c r="B217" s="23" t="s">
        <v>10</v>
      </c>
      <c r="C217" s="23" t="s">
        <v>13</v>
      </c>
      <c r="D217" s="23" t="s">
        <v>94</v>
      </c>
      <c r="E217" s="23" t="s">
        <v>190</v>
      </c>
      <c r="F217" s="23" t="s">
        <v>271</v>
      </c>
      <c r="G217" s="23" t="s">
        <v>60</v>
      </c>
      <c r="H217" s="23" t="s">
        <v>291</v>
      </c>
      <c r="I217" s="28">
        <v>20457976.167720001</v>
      </c>
      <c r="J217" s="23" t="s">
        <v>2</v>
      </c>
      <c r="K217" s="28">
        <v>0</v>
      </c>
      <c r="L217" s="23" t="s">
        <v>291</v>
      </c>
      <c r="M217" s="28">
        <v>20457976.167720001</v>
      </c>
      <c r="N217" s="23" t="s">
        <v>2</v>
      </c>
      <c r="O217" s="28">
        <v>0</v>
      </c>
      <c r="P217" s="28">
        <v>20313046.821600001</v>
      </c>
      <c r="Q217" s="28">
        <v>144929.34612</v>
      </c>
      <c r="R217" s="28">
        <v>0</v>
      </c>
      <c r="S217" s="31">
        <v>0</v>
      </c>
      <c r="T217" s="23" t="s">
        <v>304</v>
      </c>
      <c r="U217" s="23" t="s">
        <v>60</v>
      </c>
      <c r="V217" s="23" t="s">
        <v>307</v>
      </c>
      <c r="W217" s="31" t="s">
        <v>60</v>
      </c>
      <c r="X217" s="31">
        <v>1</v>
      </c>
      <c r="Y217" s="23" t="s">
        <v>60</v>
      </c>
      <c r="Z217" s="23" t="s">
        <v>60</v>
      </c>
      <c r="AA217" s="31" t="s">
        <v>60</v>
      </c>
      <c r="AB217" s="31" t="s">
        <v>60</v>
      </c>
      <c r="AC217" s="23" t="s">
        <v>60</v>
      </c>
    </row>
    <row r="218">
      <c r="A218" s="23" t="s">
        <v>59</v>
      </c>
      <c r="B218" s="23" t="s">
        <v>10</v>
      </c>
      <c r="C218" s="23" t="s">
        <v>13</v>
      </c>
      <c r="D218" s="23" t="s">
        <v>94</v>
      </c>
      <c r="E218" s="23" t="s">
        <v>190</v>
      </c>
      <c r="F218" s="23" t="s">
        <v>271</v>
      </c>
      <c r="G218" s="23" t="s">
        <v>60</v>
      </c>
      <c r="H218" s="23" t="s">
        <v>291</v>
      </c>
      <c r="I218" s="28">
        <v>22202450.181600001</v>
      </c>
      <c r="J218" s="23" t="s">
        <v>2</v>
      </c>
      <c r="K218" s="28">
        <v>0</v>
      </c>
      <c r="L218" s="23" t="s">
        <v>291</v>
      </c>
      <c r="M218" s="28">
        <v>22202450.181600001</v>
      </c>
      <c r="N218" s="23" t="s">
        <v>2</v>
      </c>
      <c r="O218" s="28">
        <v>0</v>
      </c>
      <c r="P218" s="28">
        <v>22045166.878800001</v>
      </c>
      <c r="Q218" s="28">
        <v>157283.3028</v>
      </c>
      <c r="R218" s="28">
        <v>0</v>
      </c>
      <c r="S218" s="31">
        <v>0</v>
      </c>
      <c r="T218" s="23" t="s">
        <v>304</v>
      </c>
      <c r="U218" s="23" t="s">
        <v>60</v>
      </c>
      <c r="V218" s="23" t="s">
        <v>307</v>
      </c>
      <c r="W218" s="31" t="s">
        <v>60</v>
      </c>
      <c r="X218" s="31">
        <v>1</v>
      </c>
      <c r="Y218" s="23" t="s">
        <v>60</v>
      </c>
      <c r="Z218" s="23" t="s">
        <v>60</v>
      </c>
      <c r="AA218" s="31" t="s">
        <v>60</v>
      </c>
      <c r="AB218" s="31" t="s">
        <v>60</v>
      </c>
      <c r="AC218" s="23" t="s">
        <v>60</v>
      </c>
    </row>
    <row r="219">
      <c r="A219" s="23" t="s">
        <v>59</v>
      </c>
      <c r="B219" s="23" t="s">
        <v>10</v>
      </c>
      <c r="C219" s="23" t="s">
        <v>13</v>
      </c>
      <c r="D219" s="23" t="s">
        <v>94</v>
      </c>
      <c r="E219" s="23" t="s">
        <v>190</v>
      </c>
      <c r="F219" s="23" t="s">
        <v>271</v>
      </c>
      <c r="G219" s="23" t="s">
        <v>60</v>
      </c>
      <c r="H219" s="23" t="s">
        <v>291</v>
      </c>
      <c r="I219" s="28">
        <v>258975815.944560021</v>
      </c>
      <c r="J219" s="23" t="s">
        <v>2</v>
      </c>
      <c r="K219" s="28">
        <v>0</v>
      </c>
      <c r="L219" s="23" t="s">
        <v>291</v>
      </c>
      <c r="M219" s="28">
        <v>258975815.944560021</v>
      </c>
      <c r="N219" s="23" t="s">
        <v>2</v>
      </c>
      <c r="O219" s="28">
        <v>0</v>
      </c>
      <c r="P219" s="28">
        <v>257141131.525200009</v>
      </c>
      <c r="Q219" s="28">
        <v>1834684.41936</v>
      </c>
      <c r="R219" s="28">
        <v>0</v>
      </c>
      <c r="S219" s="31">
        <v>0</v>
      </c>
      <c r="T219" s="23" t="s">
        <v>304</v>
      </c>
      <c r="U219" s="23" t="s">
        <v>60</v>
      </c>
      <c r="V219" s="23" t="s">
        <v>307</v>
      </c>
      <c r="W219" s="31" t="s">
        <v>60</v>
      </c>
      <c r="X219" s="31">
        <v>1</v>
      </c>
      <c r="Y219" s="23" t="s">
        <v>60</v>
      </c>
      <c r="Z219" s="23" t="s">
        <v>60</v>
      </c>
      <c r="AA219" s="31" t="s">
        <v>60</v>
      </c>
      <c r="AB219" s="31" t="s">
        <v>60</v>
      </c>
      <c r="AC219" s="23" t="s">
        <v>60</v>
      </c>
    </row>
    <row r="220">
      <c r="A220" s="23" t="s">
        <v>59</v>
      </c>
      <c r="B220" s="23" t="s">
        <v>10</v>
      </c>
      <c r="C220" s="23" t="s">
        <v>13</v>
      </c>
      <c r="D220" s="23" t="s">
        <v>94</v>
      </c>
      <c r="E220" s="23" t="s">
        <v>190</v>
      </c>
      <c r="F220" s="23" t="s">
        <v>271</v>
      </c>
      <c r="G220" s="23" t="s">
        <v>60</v>
      </c>
      <c r="H220" s="23" t="s">
        <v>291</v>
      </c>
      <c r="I220" s="28">
        <v>7.675706420538001E7</v>
      </c>
      <c r="J220" s="23" t="s">
        <v>2</v>
      </c>
      <c r="K220" s="28">
        <v>0</v>
      </c>
      <c r="L220" s="23" t="s">
        <v>291</v>
      </c>
      <c r="M220" s="28">
        <v>7.675706420538001E7</v>
      </c>
      <c r="N220" s="23" t="s">
        <v>2</v>
      </c>
      <c r="O220" s="28">
        <v>0</v>
      </c>
      <c r="P220" s="28">
        <v>76213293.273000002</v>
      </c>
      <c r="Q220" s="28">
        <v>543770.93238</v>
      </c>
      <c r="R220" s="28">
        <v>0</v>
      </c>
      <c r="S220" s="31">
        <v>0</v>
      </c>
      <c r="T220" s="23" t="s">
        <v>304</v>
      </c>
      <c r="U220" s="23" t="s">
        <v>60</v>
      </c>
      <c r="V220" s="23" t="s">
        <v>307</v>
      </c>
      <c r="W220" s="31" t="s">
        <v>60</v>
      </c>
      <c r="X220" s="31">
        <v>1</v>
      </c>
      <c r="Y220" s="23" t="s">
        <v>60</v>
      </c>
      <c r="Z220" s="23" t="s">
        <v>60</v>
      </c>
      <c r="AA220" s="31" t="s">
        <v>60</v>
      </c>
      <c r="AB220" s="31" t="s">
        <v>60</v>
      </c>
      <c r="AC220" s="23" t="s">
        <v>60</v>
      </c>
    </row>
    <row r="221">
      <c r="A221" s="23" t="s">
        <v>59</v>
      </c>
      <c r="B221" s="23" t="s">
        <v>10</v>
      </c>
      <c r="C221" s="23" t="s">
        <v>13</v>
      </c>
      <c r="D221" s="23" t="s">
        <v>95</v>
      </c>
      <c r="E221" s="23" t="s">
        <v>191</v>
      </c>
      <c r="F221" s="23" t="s">
        <v>265</v>
      </c>
      <c r="G221" s="23" t="s">
        <v>60</v>
      </c>
      <c r="H221" s="23" t="s">
        <v>291</v>
      </c>
      <c r="I221" s="28">
        <v>9963582.075720001</v>
      </c>
      <c r="J221" s="23" t="s">
        <v>2</v>
      </c>
      <c r="K221" s="28">
        <v>0</v>
      </c>
      <c r="L221" s="23" t="s">
        <v>291</v>
      </c>
      <c r="M221" s="28">
        <v>9963582.075720001</v>
      </c>
      <c r="N221" s="23" t="s">
        <v>2</v>
      </c>
      <c r="O221" s="28">
        <v>0</v>
      </c>
      <c r="P221" s="28">
        <v>9769443.114600001</v>
      </c>
      <c r="Q221" s="28">
        <v>194138.96112</v>
      </c>
      <c r="R221" s="28">
        <v>0</v>
      </c>
      <c r="S221" s="31">
        <v>0</v>
      </c>
      <c r="T221" s="23" t="s">
        <v>304</v>
      </c>
      <c r="U221" s="23" t="s">
        <v>60</v>
      </c>
      <c r="V221" s="23" t="s">
        <v>307</v>
      </c>
      <c r="W221" s="31" t="s">
        <v>60</v>
      </c>
      <c r="X221" s="31">
        <v>1</v>
      </c>
      <c r="Y221" s="23" t="s">
        <v>60</v>
      </c>
      <c r="Z221" s="23" t="s">
        <v>60</v>
      </c>
      <c r="AA221" s="31" t="s">
        <v>60</v>
      </c>
      <c r="AB221" s="31" t="s">
        <v>60</v>
      </c>
      <c r="AC221" s="23" t="s">
        <v>60</v>
      </c>
    </row>
    <row r="222">
      <c r="A222" s="23" t="s">
        <v>59</v>
      </c>
      <c r="B222" s="23" t="s">
        <v>10</v>
      </c>
      <c r="C222" s="23" t="s">
        <v>13</v>
      </c>
      <c r="D222" s="23" t="s">
        <v>95</v>
      </c>
      <c r="E222" s="23" t="s">
        <v>191</v>
      </c>
      <c r="F222" s="23" t="s">
        <v>265</v>
      </c>
      <c r="G222" s="23" t="s">
        <v>60</v>
      </c>
      <c r="H222" s="23" t="s">
        <v>291</v>
      </c>
      <c r="I222" s="28">
        <v>321996665.413020015</v>
      </c>
      <c r="J222" s="23" t="s">
        <v>2</v>
      </c>
      <c r="K222" s="28">
        <v>0</v>
      </c>
      <c r="L222" s="23" t="s">
        <v>291</v>
      </c>
      <c r="M222" s="28">
        <v>321996665.413020015</v>
      </c>
      <c r="N222" s="23" t="s">
        <v>2</v>
      </c>
      <c r="O222" s="28">
        <v>0</v>
      </c>
      <c r="P222" s="28">
        <v>315723613.155600011</v>
      </c>
      <c r="Q222" s="28">
        <v>6137029.35222</v>
      </c>
      <c r="R222" s="28">
        <v>136022.9052</v>
      </c>
      <c r="S222" s="31">
        <v>0</v>
      </c>
      <c r="T222" s="23" t="s">
        <v>304</v>
      </c>
      <c r="U222" s="23" t="s">
        <v>60</v>
      </c>
      <c r="V222" s="23" t="s">
        <v>307</v>
      </c>
      <c r="W222" s="31" t="s">
        <v>60</v>
      </c>
      <c r="X222" s="31">
        <v>1</v>
      </c>
      <c r="Y222" s="23" t="s">
        <v>60</v>
      </c>
      <c r="Z222" s="23" t="s">
        <v>60</v>
      </c>
      <c r="AA222" s="31" t="s">
        <v>60</v>
      </c>
      <c r="AB222" s="31" t="s">
        <v>60</v>
      </c>
      <c r="AC222" s="23" t="s">
        <v>60</v>
      </c>
    </row>
    <row r="223">
      <c r="A223" s="23" t="s">
        <v>59</v>
      </c>
      <c r="B223" s="23" t="s">
        <v>10</v>
      </c>
      <c r="C223" s="23" t="s">
        <v>13</v>
      </c>
      <c r="D223" s="23" t="s">
        <v>96</v>
      </c>
      <c r="E223" s="23" t="s">
        <v>192</v>
      </c>
      <c r="F223" s="23" t="s">
        <v>272</v>
      </c>
      <c r="G223" s="23" t="s">
        <v>60</v>
      </c>
      <c r="H223" s="23" t="s">
        <v>291</v>
      </c>
      <c r="I223" s="28">
        <v>34473763.750139996</v>
      </c>
      <c r="J223" s="23" t="s">
        <v>2</v>
      </c>
      <c r="K223" s="28">
        <v>0</v>
      </c>
      <c r="L223" s="23" t="s">
        <v>291</v>
      </c>
      <c r="M223" s="28">
        <v>34473763.750139996</v>
      </c>
      <c r="N223" s="23" t="s">
        <v>2</v>
      </c>
      <c r="O223" s="28">
        <v>0</v>
      </c>
      <c r="P223" s="28">
        <v>34136646.156599998</v>
      </c>
      <c r="Q223" s="28">
        <v>337117.59354</v>
      </c>
      <c r="R223" s="28">
        <v>0</v>
      </c>
      <c r="S223" s="31">
        <v>0</v>
      </c>
      <c r="T223" s="23" t="s">
        <v>304</v>
      </c>
      <c r="U223" s="23" t="s">
        <v>60</v>
      </c>
      <c r="V223" s="23" t="s">
        <v>307</v>
      </c>
      <c r="W223" s="31" t="s">
        <v>60</v>
      </c>
      <c r="X223" s="31">
        <v>1</v>
      </c>
      <c r="Y223" s="23" t="s">
        <v>60</v>
      </c>
      <c r="Z223" s="23" t="s">
        <v>60</v>
      </c>
      <c r="AA223" s="31" t="s">
        <v>60</v>
      </c>
      <c r="AB223" s="31" t="s">
        <v>60</v>
      </c>
      <c r="AC223" s="23" t="s">
        <v>60</v>
      </c>
    </row>
    <row r="224">
      <c r="A224" s="23" t="s">
        <v>59</v>
      </c>
      <c r="B224" s="23" t="s">
        <v>10</v>
      </c>
      <c r="C224" s="23" t="s">
        <v>13</v>
      </c>
      <c r="D224" s="23" t="s">
        <v>96</v>
      </c>
      <c r="E224" s="23" t="s">
        <v>192</v>
      </c>
      <c r="F224" s="23" t="s">
        <v>272</v>
      </c>
      <c r="G224" s="23" t="s">
        <v>60</v>
      </c>
      <c r="H224" s="23" t="s">
        <v>291</v>
      </c>
      <c r="I224" s="28">
        <v>1096890.69282</v>
      </c>
      <c r="J224" s="23" t="s">
        <v>2</v>
      </c>
      <c r="K224" s="28">
        <v>0</v>
      </c>
      <c r="L224" s="23" t="s">
        <v>291</v>
      </c>
      <c r="M224" s="28">
        <v>1096890.69282</v>
      </c>
      <c r="N224" s="23" t="s">
        <v>2</v>
      </c>
      <c r="O224" s="28">
        <v>0</v>
      </c>
      <c r="P224" s="28">
        <v>1086165.6858</v>
      </c>
      <c r="Q224" s="28">
        <v>10725.00702</v>
      </c>
      <c r="R224" s="28">
        <v>0</v>
      </c>
      <c r="S224" s="31">
        <v>0</v>
      </c>
      <c r="T224" s="23" t="s">
        <v>304</v>
      </c>
      <c r="U224" s="23" t="s">
        <v>60</v>
      </c>
      <c r="V224" s="23" t="s">
        <v>307</v>
      </c>
      <c r="W224" s="31" t="s">
        <v>60</v>
      </c>
      <c r="X224" s="31">
        <v>1</v>
      </c>
      <c r="Y224" s="23" t="s">
        <v>60</v>
      </c>
      <c r="Z224" s="23" t="s">
        <v>60</v>
      </c>
      <c r="AA224" s="31" t="s">
        <v>60</v>
      </c>
      <c r="AB224" s="31" t="s">
        <v>60</v>
      </c>
      <c r="AC224" s="23" t="s">
        <v>60</v>
      </c>
    </row>
    <row r="225">
      <c r="A225" s="23" t="s">
        <v>59</v>
      </c>
      <c r="B225" s="23" t="s">
        <v>10</v>
      </c>
      <c r="C225" s="23" t="s">
        <v>13</v>
      </c>
      <c r="D225" s="23" t="s">
        <v>96</v>
      </c>
      <c r="E225" s="23" t="s">
        <v>192</v>
      </c>
      <c r="F225" s="23" t="s">
        <v>272</v>
      </c>
      <c r="G225" s="23" t="s">
        <v>60</v>
      </c>
      <c r="H225" s="23" t="s">
        <v>291</v>
      </c>
      <c r="I225" s="28">
        <v>31339781.693220001</v>
      </c>
      <c r="J225" s="23" t="s">
        <v>2</v>
      </c>
      <c r="K225" s="28">
        <v>0</v>
      </c>
      <c r="L225" s="23" t="s">
        <v>291</v>
      </c>
      <c r="M225" s="28">
        <v>31339781.693220001</v>
      </c>
      <c r="N225" s="23" t="s">
        <v>2</v>
      </c>
      <c r="O225" s="28">
        <v>0</v>
      </c>
      <c r="P225" s="28">
        <v>31033314.9672</v>
      </c>
      <c r="Q225" s="28">
        <v>306466.72602</v>
      </c>
      <c r="R225" s="28">
        <v>0</v>
      </c>
      <c r="S225" s="31">
        <v>0</v>
      </c>
      <c r="T225" s="23" t="s">
        <v>304</v>
      </c>
      <c r="U225" s="23" t="s">
        <v>60</v>
      </c>
      <c r="V225" s="23" t="s">
        <v>307</v>
      </c>
      <c r="W225" s="31" t="s">
        <v>60</v>
      </c>
      <c r="X225" s="31">
        <v>1</v>
      </c>
      <c r="Y225" s="23" t="s">
        <v>60</v>
      </c>
      <c r="Z225" s="23" t="s">
        <v>60</v>
      </c>
      <c r="AA225" s="31" t="s">
        <v>60</v>
      </c>
      <c r="AB225" s="31" t="s">
        <v>60</v>
      </c>
      <c r="AC225" s="23" t="s">
        <v>60</v>
      </c>
    </row>
    <row r="226">
      <c r="A226" s="23" t="s">
        <v>59</v>
      </c>
      <c r="B226" s="23" t="s">
        <v>10</v>
      </c>
      <c r="C226" s="23" t="s">
        <v>13</v>
      </c>
      <c r="D226" s="23" t="s">
        <v>96</v>
      </c>
      <c r="E226" s="23" t="s">
        <v>192</v>
      </c>
      <c r="F226" s="23" t="s">
        <v>272</v>
      </c>
      <c r="G226" s="23" t="s">
        <v>60</v>
      </c>
      <c r="H226" s="23" t="s">
        <v>291</v>
      </c>
      <c r="I226" s="28">
        <v>166884391.716120005</v>
      </c>
      <c r="J226" s="23" t="s">
        <v>2</v>
      </c>
      <c r="K226" s="28">
        <v>0</v>
      </c>
      <c r="L226" s="23" t="s">
        <v>291</v>
      </c>
      <c r="M226" s="28">
        <v>166884391.716120005</v>
      </c>
      <c r="N226" s="23" t="s">
        <v>2</v>
      </c>
      <c r="O226" s="28">
        <v>0</v>
      </c>
      <c r="P226" s="28">
        <v>165252400.817400008</v>
      </c>
      <c r="Q226" s="28">
        <v>1631990.89872</v>
      </c>
      <c r="R226" s="28">
        <v>0</v>
      </c>
      <c r="S226" s="31">
        <v>0</v>
      </c>
      <c r="T226" s="23" t="s">
        <v>304</v>
      </c>
      <c r="U226" s="23" t="s">
        <v>60</v>
      </c>
      <c r="V226" s="23" t="s">
        <v>307</v>
      </c>
      <c r="W226" s="31" t="s">
        <v>60</v>
      </c>
      <c r="X226" s="31">
        <v>1</v>
      </c>
      <c r="Y226" s="23" t="s">
        <v>60</v>
      </c>
      <c r="Z226" s="23" t="s">
        <v>60</v>
      </c>
      <c r="AA226" s="31" t="s">
        <v>60</v>
      </c>
      <c r="AB226" s="31" t="s">
        <v>60</v>
      </c>
      <c r="AC226" s="23" t="s">
        <v>60</v>
      </c>
    </row>
    <row r="227">
      <c r="A227" s="23" t="s">
        <v>59</v>
      </c>
      <c r="B227" s="23" t="s">
        <v>10</v>
      </c>
      <c r="C227" s="23" t="s">
        <v>13</v>
      </c>
      <c r="D227" s="23" t="s">
        <v>96</v>
      </c>
      <c r="E227" s="23" t="s">
        <v>192</v>
      </c>
      <c r="F227" s="23" t="s">
        <v>272</v>
      </c>
      <c r="G227" s="23" t="s">
        <v>60</v>
      </c>
      <c r="H227" s="23" t="s">
        <v>291</v>
      </c>
      <c r="I227" s="28">
        <v>148080511.821060002</v>
      </c>
      <c r="J227" s="23" t="s">
        <v>2</v>
      </c>
      <c r="K227" s="28">
        <v>0</v>
      </c>
      <c r="L227" s="23" t="s">
        <v>291</v>
      </c>
      <c r="M227" s="28">
        <v>148080511.821060002</v>
      </c>
      <c r="N227" s="23" t="s">
        <v>2</v>
      </c>
      <c r="O227" s="28">
        <v>0</v>
      </c>
      <c r="P227" s="28">
        <v>146632412.144400001</v>
      </c>
      <c r="Q227" s="28">
        <v>1448099.67666</v>
      </c>
      <c r="R227" s="28">
        <v>0</v>
      </c>
      <c r="S227" s="31">
        <v>0</v>
      </c>
      <c r="T227" s="23" t="s">
        <v>304</v>
      </c>
      <c r="U227" s="23" t="s">
        <v>60</v>
      </c>
      <c r="V227" s="23" t="s">
        <v>307</v>
      </c>
      <c r="W227" s="31" t="s">
        <v>60</v>
      </c>
      <c r="X227" s="31">
        <v>1</v>
      </c>
      <c r="Y227" s="23" t="s">
        <v>60</v>
      </c>
      <c r="Z227" s="23" t="s">
        <v>60</v>
      </c>
      <c r="AA227" s="31" t="s">
        <v>60</v>
      </c>
      <c r="AB227" s="31" t="s">
        <v>60</v>
      </c>
      <c r="AC227" s="23" t="s">
        <v>60</v>
      </c>
    </row>
    <row r="228">
      <c r="A228" s="23" t="s">
        <v>59</v>
      </c>
      <c r="B228" s="23" t="s">
        <v>10</v>
      </c>
      <c r="C228" s="23" t="s">
        <v>13</v>
      </c>
      <c r="D228" s="23" t="s">
        <v>97</v>
      </c>
      <c r="E228" s="23" t="s">
        <v>193</v>
      </c>
      <c r="F228" s="23" t="s">
        <v>268</v>
      </c>
      <c r="G228" s="23" t="s">
        <v>60</v>
      </c>
      <c r="H228" s="23" t="s">
        <v>291</v>
      </c>
      <c r="I228" s="28">
        <v>16842778.318080001</v>
      </c>
      <c r="J228" s="23" t="s">
        <v>2</v>
      </c>
      <c r="K228" s="28">
        <v>0</v>
      </c>
      <c r="L228" s="23" t="s">
        <v>291</v>
      </c>
      <c r="M228" s="28">
        <v>16842778.318080001</v>
      </c>
      <c r="N228" s="23" t="s">
        <v>2</v>
      </c>
      <c r="O228" s="28">
        <v>0</v>
      </c>
      <c r="P228" s="28">
        <v>16737816.5526</v>
      </c>
      <c r="Q228" s="28">
        <v>104961.76548</v>
      </c>
      <c r="R228" s="28">
        <v>0</v>
      </c>
      <c r="S228" s="31">
        <v>0</v>
      </c>
      <c r="T228" s="23" t="s">
        <v>304</v>
      </c>
      <c r="U228" s="23" t="s">
        <v>60</v>
      </c>
      <c r="V228" s="23" t="s">
        <v>307</v>
      </c>
      <c r="W228" s="31" t="s">
        <v>60</v>
      </c>
      <c r="X228" s="31">
        <v>1</v>
      </c>
      <c r="Y228" s="23" t="s">
        <v>60</v>
      </c>
      <c r="Z228" s="23" t="s">
        <v>60</v>
      </c>
      <c r="AA228" s="31" t="s">
        <v>60</v>
      </c>
      <c r="AB228" s="31" t="s">
        <v>60</v>
      </c>
      <c r="AC228" s="23" t="s">
        <v>60</v>
      </c>
    </row>
    <row r="229">
      <c r="A229" s="23" t="s">
        <v>59</v>
      </c>
      <c r="B229" s="23" t="s">
        <v>10</v>
      </c>
      <c r="C229" s="23" t="s">
        <v>13</v>
      </c>
      <c r="D229" s="23" t="s">
        <v>97</v>
      </c>
      <c r="E229" s="23" t="s">
        <v>193</v>
      </c>
      <c r="F229" s="23" t="s">
        <v>268</v>
      </c>
      <c r="G229" s="23" t="s">
        <v>60</v>
      </c>
      <c r="H229" s="23" t="s">
        <v>291</v>
      </c>
      <c r="I229" s="28">
        <v>158383976.602019995</v>
      </c>
      <c r="J229" s="23" t="s">
        <v>2</v>
      </c>
      <c r="K229" s="28">
        <v>0</v>
      </c>
      <c r="L229" s="23" t="s">
        <v>291</v>
      </c>
      <c r="M229" s="28">
        <v>158383976.602019995</v>
      </c>
      <c r="N229" s="23" t="s">
        <v>2</v>
      </c>
      <c r="O229" s="28">
        <v>0</v>
      </c>
      <c r="P229" s="28">
        <v>157396906.711199999</v>
      </c>
      <c r="Q229" s="28">
        <v>987069.89082</v>
      </c>
      <c r="R229" s="28">
        <v>0</v>
      </c>
      <c r="S229" s="31">
        <v>0</v>
      </c>
      <c r="T229" s="23" t="s">
        <v>304</v>
      </c>
      <c r="U229" s="23" t="s">
        <v>60</v>
      </c>
      <c r="V229" s="23" t="s">
        <v>307</v>
      </c>
      <c r="W229" s="31" t="s">
        <v>60</v>
      </c>
      <c r="X229" s="31">
        <v>1</v>
      </c>
      <c r="Y229" s="23" t="s">
        <v>60</v>
      </c>
      <c r="Z229" s="23" t="s">
        <v>60</v>
      </c>
      <c r="AA229" s="31" t="s">
        <v>60</v>
      </c>
      <c r="AB229" s="31" t="s">
        <v>60</v>
      </c>
      <c r="AC229" s="23" t="s">
        <v>60</v>
      </c>
    </row>
    <row r="230">
      <c r="A230" s="23" t="s">
        <v>59</v>
      </c>
      <c r="B230" s="23" t="s">
        <v>10</v>
      </c>
      <c r="C230" s="23" t="s">
        <v>13</v>
      </c>
      <c r="D230" s="23" t="s">
        <v>98</v>
      </c>
      <c r="E230" s="23" t="s">
        <v>194</v>
      </c>
      <c r="F230" s="23" t="s">
        <v>261</v>
      </c>
      <c r="G230" s="23" t="s">
        <v>60</v>
      </c>
      <c r="H230" s="23" t="s">
        <v>291</v>
      </c>
      <c r="I230" s="28">
        <v>279870158.392500043</v>
      </c>
      <c r="J230" s="23" t="s">
        <v>2</v>
      </c>
      <c r="K230" s="28">
        <v>0</v>
      </c>
      <c r="L230" s="23" t="s">
        <v>291</v>
      </c>
      <c r="M230" s="28">
        <v>279870158.392500043</v>
      </c>
      <c r="N230" s="23" t="s">
        <v>2</v>
      </c>
      <c r="O230" s="28">
        <v>0</v>
      </c>
      <c r="P230" s="28">
        <v>278078975.272800028</v>
      </c>
      <c r="Q230" s="28">
        <v>1791183.1197</v>
      </c>
      <c r="R230" s="28">
        <v>0</v>
      </c>
      <c r="S230" s="31">
        <v>0</v>
      </c>
      <c r="T230" s="23" t="s">
        <v>304</v>
      </c>
      <c r="U230" s="23" t="s">
        <v>60</v>
      </c>
      <c r="V230" s="23" t="s">
        <v>307</v>
      </c>
      <c r="W230" s="31" t="s">
        <v>60</v>
      </c>
      <c r="X230" s="31">
        <v>1</v>
      </c>
      <c r="Y230" s="23" t="s">
        <v>60</v>
      </c>
      <c r="Z230" s="23" t="s">
        <v>60</v>
      </c>
      <c r="AA230" s="31" t="s">
        <v>60</v>
      </c>
      <c r="AB230" s="31" t="s">
        <v>60</v>
      </c>
      <c r="AC230" s="23" t="s">
        <v>60</v>
      </c>
    </row>
    <row r="231">
      <c r="A231" s="23" t="s">
        <v>59</v>
      </c>
      <c r="B231" s="23" t="s">
        <v>10</v>
      </c>
      <c r="C231" s="23" t="s">
        <v>13</v>
      </c>
      <c r="D231" s="23" t="s">
        <v>98</v>
      </c>
      <c r="E231" s="23" t="s">
        <v>194</v>
      </c>
      <c r="F231" s="23" t="s">
        <v>261</v>
      </c>
      <c r="G231" s="23" t="s">
        <v>60</v>
      </c>
      <c r="H231" s="23" t="s">
        <v>291</v>
      </c>
      <c r="I231" s="28">
        <v>63126263.455320001</v>
      </c>
      <c r="J231" s="23" t="s">
        <v>2</v>
      </c>
      <c r="K231" s="28">
        <v>0</v>
      </c>
      <c r="L231" s="23" t="s">
        <v>291</v>
      </c>
      <c r="M231" s="28">
        <v>63126263.455320001</v>
      </c>
      <c r="N231" s="23" t="s">
        <v>2</v>
      </c>
      <c r="O231" s="28">
        <v>0</v>
      </c>
      <c r="P231" s="28">
        <v>62722257.202799998</v>
      </c>
      <c r="Q231" s="28">
        <v>404006.25252</v>
      </c>
      <c r="R231" s="28">
        <v>0</v>
      </c>
      <c r="S231" s="31">
        <v>0</v>
      </c>
      <c r="T231" s="23" t="s">
        <v>304</v>
      </c>
      <c r="U231" s="23" t="s">
        <v>60</v>
      </c>
      <c r="V231" s="23" t="s">
        <v>307</v>
      </c>
      <c r="W231" s="31" t="s">
        <v>60</v>
      </c>
      <c r="X231" s="31">
        <v>1</v>
      </c>
      <c r="Y231" s="23" t="s">
        <v>60</v>
      </c>
      <c r="Z231" s="23" t="s">
        <v>60</v>
      </c>
      <c r="AA231" s="31" t="s">
        <v>60</v>
      </c>
      <c r="AB231" s="31" t="s">
        <v>60</v>
      </c>
      <c r="AC231" s="23" t="s">
        <v>60</v>
      </c>
    </row>
    <row r="232">
      <c r="A232" s="23" t="s">
        <v>59</v>
      </c>
      <c r="B232" s="23" t="s">
        <v>10</v>
      </c>
      <c r="C232" s="23" t="s">
        <v>13</v>
      </c>
      <c r="D232" s="23" t="s">
        <v>99</v>
      </c>
      <c r="E232" s="23" t="s">
        <v>195</v>
      </c>
      <c r="F232" s="23" t="s">
        <v>260</v>
      </c>
      <c r="G232" s="23" t="s">
        <v>60</v>
      </c>
      <c r="H232" s="23" t="s">
        <v>291</v>
      </c>
      <c r="I232" s="28">
        <v>287513825.888640046</v>
      </c>
      <c r="J232" s="23" t="s">
        <v>2</v>
      </c>
      <c r="K232" s="28">
        <v>0</v>
      </c>
      <c r="L232" s="23" t="s">
        <v>291</v>
      </c>
      <c r="M232" s="28">
        <v>287513825.888640046</v>
      </c>
      <c r="N232" s="23" t="s">
        <v>2</v>
      </c>
      <c r="O232" s="28">
        <v>0</v>
      </c>
      <c r="P232" s="28">
        <v>285167052.924000025</v>
      </c>
      <c r="Q232" s="28">
        <v>2346772.96464</v>
      </c>
      <c r="R232" s="28">
        <v>0</v>
      </c>
      <c r="S232" s="31">
        <v>0</v>
      </c>
      <c r="T232" s="23" t="s">
        <v>304</v>
      </c>
      <c r="U232" s="23" t="s">
        <v>60</v>
      </c>
      <c r="V232" s="23" t="s">
        <v>307</v>
      </c>
      <c r="W232" s="31" t="s">
        <v>60</v>
      </c>
      <c r="X232" s="31">
        <v>1</v>
      </c>
      <c r="Y232" s="23" t="s">
        <v>60</v>
      </c>
      <c r="Z232" s="23" t="s">
        <v>60</v>
      </c>
      <c r="AA232" s="31" t="s">
        <v>60</v>
      </c>
      <c r="AB232" s="31" t="s">
        <v>60</v>
      </c>
      <c r="AC232" s="23" t="s">
        <v>60</v>
      </c>
    </row>
    <row r="233">
      <c r="A233" s="23" t="s">
        <v>59</v>
      </c>
      <c r="B233" s="23" t="s">
        <v>10</v>
      </c>
      <c r="C233" s="23" t="s">
        <v>13</v>
      </c>
      <c r="D233" s="23" t="s">
        <v>99</v>
      </c>
      <c r="E233" s="23" t="s">
        <v>195</v>
      </c>
      <c r="F233" s="23" t="s">
        <v>260</v>
      </c>
      <c r="G233" s="23" t="s">
        <v>60</v>
      </c>
      <c r="H233" s="23" t="s">
        <v>291</v>
      </c>
      <c r="I233" s="28">
        <v>4115731.7775600003</v>
      </c>
      <c r="J233" s="23" t="s">
        <v>2</v>
      </c>
      <c r="K233" s="28">
        <v>0</v>
      </c>
      <c r="L233" s="23" t="s">
        <v>291</v>
      </c>
      <c r="M233" s="28">
        <v>4115731.7775600003</v>
      </c>
      <c r="N233" s="23" t="s">
        <v>2</v>
      </c>
      <c r="O233" s="28">
        <v>0</v>
      </c>
      <c r="P233" s="28">
        <v>4082145.3894</v>
      </c>
      <c r="Q233" s="28">
        <v>33586.38816</v>
      </c>
      <c r="R233" s="28">
        <v>0</v>
      </c>
      <c r="S233" s="31">
        <v>0</v>
      </c>
      <c r="T233" s="23" t="s">
        <v>304</v>
      </c>
      <c r="U233" s="23" t="s">
        <v>60</v>
      </c>
      <c r="V233" s="23" t="s">
        <v>307</v>
      </c>
      <c r="W233" s="31" t="s">
        <v>60</v>
      </c>
      <c r="X233" s="31">
        <v>1</v>
      </c>
      <c r="Y233" s="23" t="s">
        <v>60</v>
      </c>
      <c r="Z233" s="23" t="s">
        <v>60</v>
      </c>
      <c r="AA233" s="31" t="s">
        <v>60</v>
      </c>
      <c r="AB233" s="31" t="s">
        <v>60</v>
      </c>
      <c r="AC233" s="23" t="s">
        <v>60</v>
      </c>
    </row>
    <row r="234">
      <c r="A234" s="23" t="s">
        <v>59</v>
      </c>
      <c r="B234" s="23" t="s">
        <v>10</v>
      </c>
      <c r="C234" s="23" t="s">
        <v>13</v>
      </c>
      <c r="D234" s="23" t="s">
        <v>99</v>
      </c>
      <c r="E234" s="23" t="s">
        <v>195</v>
      </c>
      <c r="F234" s="23" t="s">
        <v>260</v>
      </c>
      <c r="G234" s="23" t="s">
        <v>60</v>
      </c>
      <c r="H234" s="23" t="s">
        <v>291</v>
      </c>
      <c r="I234" s="28">
        <v>4850688.1722</v>
      </c>
      <c r="J234" s="23" t="s">
        <v>2</v>
      </c>
      <c r="K234" s="28">
        <v>0</v>
      </c>
      <c r="L234" s="23" t="s">
        <v>291</v>
      </c>
      <c r="M234" s="28">
        <v>4850688.1722</v>
      </c>
      <c r="N234" s="23" t="s">
        <v>2</v>
      </c>
      <c r="O234" s="28">
        <v>0</v>
      </c>
      <c r="P234" s="28">
        <v>4811099.2098</v>
      </c>
      <c r="Q234" s="28">
        <v>39588.9624</v>
      </c>
      <c r="R234" s="28">
        <v>0</v>
      </c>
      <c r="S234" s="31">
        <v>0</v>
      </c>
      <c r="T234" s="23" t="s">
        <v>304</v>
      </c>
      <c r="U234" s="23" t="s">
        <v>60</v>
      </c>
      <c r="V234" s="23" t="s">
        <v>307</v>
      </c>
      <c r="W234" s="31" t="s">
        <v>60</v>
      </c>
      <c r="X234" s="31">
        <v>1</v>
      </c>
      <c r="Y234" s="23" t="s">
        <v>60</v>
      </c>
      <c r="Z234" s="23" t="s">
        <v>60</v>
      </c>
      <c r="AA234" s="31" t="s">
        <v>60</v>
      </c>
      <c r="AB234" s="31" t="s">
        <v>60</v>
      </c>
      <c r="AC234" s="23" t="s">
        <v>60</v>
      </c>
    </row>
    <row r="235">
      <c r="A235" s="23" t="s">
        <v>59</v>
      </c>
      <c r="B235" s="23" t="s">
        <v>10</v>
      </c>
      <c r="C235" s="23" t="s">
        <v>13</v>
      </c>
      <c r="D235" s="23" t="s">
        <v>99</v>
      </c>
      <c r="E235" s="23" t="s">
        <v>195</v>
      </c>
      <c r="F235" s="23" t="s">
        <v>260</v>
      </c>
      <c r="G235" s="23" t="s">
        <v>60</v>
      </c>
      <c r="H235" s="23" t="s">
        <v>291</v>
      </c>
      <c r="I235" s="28">
        <v>4850688.1722</v>
      </c>
      <c r="J235" s="23" t="s">
        <v>2</v>
      </c>
      <c r="K235" s="28">
        <v>0</v>
      </c>
      <c r="L235" s="23" t="s">
        <v>291</v>
      </c>
      <c r="M235" s="28">
        <v>4850688.1722</v>
      </c>
      <c r="N235" s="23" t="s">
        <v>2</v>
      </c>
      <c r="O235" s="28">
        <v>0</v>
      </c>
      <c r="P235" s="28">
        <v>4811099.2098</v>
      </c>
      <c r="Q235" s="28">
        <v>39588.9624</v>
      </c>
      <c r="R235" s="28">
        <v>0</v>
      </c>
      <c r="S235" s="31">
        <v>0</v>
      </c>
      <c r="T235" s="23" t="s">
        <v>304</v>
      </c>
      <c r="U235" s="23" t="s">
        <v>60</v>
      </c>
      <c r="V235" s="23" t="s">
        <v>307</v>
      </c>
      <c r="W235" s="31" t="s">
        <v>60</v>
      </c>
      <c r="X235" s="31">
        <v>1</v>
      </c>
      <c r="Y235" s="23" t="s">
        <v>60</v>
      </c>
      <c r="Z235" s="23" t="s">
        <v>60</v>
      </c>
      <c r="AA235" s="31" t="s">
        <v>60</v>
      </c>
      <c r="AB235" s="31" t="s">
        <v>60</v>
      </c>
      <c r="AC235" s="23" t="s">
        <v>60</v>
      </c>
    </row>
    <row r="236">
      <c r="A236" s="23" t="s">
        <v>59</v>
      </c>
      <c r="B236" s="23" t="s">
        <v>10</v>
      </c>
      <c r="C236" s="23" t="s">
        <v>13</v>
      </c>
      <c r="D236" s="23" t="s">
        <v>100</v>
      </c>
      <c r="E236" s="23" t="s">
        <v>196</v>
      </c>
      <c r="F236" s="23" t="s">
        <v>265</v>
      </c>
      <c r="G236" s="23" t="s">
        <v>60</v>
      </c>
      <c r="H236" s="23" t="s">
        <v>291</v>
      </c>
      <c r="I236" s="28">
        <v>213545793.789119989</v>
      </c>
      <c r="J236" s="23" t="s">
        <v>2</v>
      </c>
      <c r="K236" s="28">
        <v>0</v>
      </c>
      <c r="L236" s="23" t="s">
        <v>291</v>
      </c>
      <c r="M236" s="28">
        <v>213545793.789119989</v>
      </c>
      <c r="N236" s="23" t="s">
        <v>2</v>
      </c>
      <c r="O236" s="28">
        <v>0</v>
      </c>
      <c r="P236" s="28">
        <v>209379454.705199987</v>
      </c>
      <c r="Q236" s="28">
        <v>4166339.08392</v>
      </c>
      <c r="R236" s="28">
        <v>0</v>
      </c>
      <c r="S236" s="31">
        <v>0</v>
      </c>
      <c r="T236" s="23" t="s">
        <v>304</v>
      </c>
      <c r="U236" s="23" t="s">
        <v>60</v>
      </c>
      <c r="V236" s="23" t="s">
        <v>307</v>
      </c>
      <c r="W236" s="31" t="s">
        <v>60</v>
      </c>
      <c r="X236" s="31">
        <v>1</v>
      </c>
      <c r="Y236" s="23" t="s">
        <v>60</v>
      </c>
      <c r="Z236" s="23" t="s">
        <v>60</v>
      </c>
      <c r="AA236" s="31" t="s">
        <v>60</v>
      </c>
      <c r="AB236" s="31" t="s">
        <v>60</v>
      </c>
      <c r="AC236" s="23" t="s">
        <v>60</v>
      </c>
    </row>
    <row r="237">
      <c r="A237" s="23" t="s">
        <v>59</v>
      </c>
      <c r="B237" s="23" t="s">
        <v>10</v>
      </c>
      <c r="C237" s="23" t="s">
        <v>13</v>
      </c>
      <c r="D237" s="23" t="s">
        <v>100</v>
      </c>
      <c r="E237" s="23" t="s">
        <v>196</v>
      </c>
      <c r="F237" s="23" t="s">
        <v>265</v>
      </c>
      <c r="G237" s="23" t="s">
        <v>60</v>
      </c>
      <c r="H237" s="23" t="s">
        <v>291</v>
      </c>
      <c r="I237" s="28">
        <v>26377319.085779998</v>
      </c>
      <c r="J237" s="23" t="s">
        <v>2</v>
      </c>
      <c r="K237" s="28">
        <v>0</v>
      </c>
      <c r="L237" s="23" t="s">
        <v>291</v>
      </c>
      <c r="M237" s="28">
        <v>26377319.085779998</v>
      </c>
      <c r="N237" s="23" t="s">
        <v>2</v>
      </c>
      <c r="O237" s="28">
        <v>0</v>
      </c>
      <c r="P237" s="28">
        <v>25862698.991999999</v>
      </c>
      <c r="Q237" s="28">
        <v>514620.09378</v>
      </c>
      <c r="R237" s="28">
        <v>0</v>
      </c>
      <c r="S237" s="31">
        <v>0</v>
      </c>
      <c r="T237" s="23" t="s">
        <v>304</v>
      </c>
      <c r="U237" s="23" t="s">
        <v>60</v>
      </c>
      <c r="V237" s="23" t="s">
        <v>307</v>
      </c>
      <c r="W237" s="31" t="s">
        <v>60</v>
      </c>
      <c r="X237" s="31">
        <v>1</v>
      </c>
      <c r="Y237" s="23" t="s">
        <v>60</v>
      </c>
      <c r="Z237" s="23" t="s">
        <v>60</v>
      </c>
      <c r="AA237" s="31" t="s">
        <v>60</v>
      </c>
      <c r="AB237" s="31" t="s">
        <v>60</v>
      </c>
      <c r="AC237" s="23" t="s">
        <v>60</v>
      </c>
    </row>
    <row r="238">
      <c r="A238" s="23" t="s">
        <v>59</v>
      </c>
      <c r="B238" s="23" t="s">
        <v>10</v>
      </c>
      <c r="C238" s="23" t="s">
        <v>13</v>
      </c>
      <c r="D238" s="23" t="s">
        <v>100</v>
      </c>
      <c r="E238" s="23" t="s">
        <v>196</v>
      </c>
      <c r="F238" s="23" t="s">
        <v>265</v>
      </c>
      <c r="G238" s="23" t="s">
        <v>60</v>
      </c>
      <c r="H238" s="23" t="s">
        <v>291</v>
      </c>
      <c r="I238" s="28">
        <v>66334554.873599999</v>
      </c>
      <c r="J238" s="23" t="s">
        <v>2</v>
      </c>
      <c r="K238" s="28">
        <v>0</v>
      </c>
      <c r="L238" s="23" t="s">
        <v>291</v>
      </c>
      <c r="M238" s="28">
        <v>66334554.873599999</v>
      </c>
      <c r="N238" s="23" t="s">
        <v>2</v>
      </c>
      <c r="O238" s="28">
        <v>0</v>
      </c>
      <c r="P238" s="28">
        <v>65043913.825800002</v>
      </c>
      <c r="Q238" s="28">
        <v>848701.0584</v>
      </c>
      <c r="R238" s="28">
        <v>441939.9894</v>
      </c>
      <c r="S238" s="31">
        <v>0</v>
      </c>
      <c r="T238" s="23" t="s">
        <v>304</v>
      </c>
      <c r="U238" s="23" t="s">
        <v>60</v>
      </c>
      <c r="V238" s="23" t="s">
        <v>307</v>
      </c>
      <c r="W238" s="31" t="s">
        <v>60</v>
      </c>
      <c r="X238" s="31">
        <v>1</v>
      </c>
      <c r="Y238" s="23" t="s">
        <v>60</v>
      </c>
      <c r="Z238" s="23" t="s">
        <v>60</v>
      </c>
      <c r="AA238" s="31" t="s">
        <v>60</v>
      </c>
      <c r="AB238" s="31" t="s">
        <v>60</v>
      </c>
      <c r="AC238" s="23" t="s">
        <v>60</v>
      </c>
    </row>
    <row r="239">
      <c r="A239" s="23" t="s">
        <v>59</v>
      </c>
      <c r="B239" s="23" t="s">
        <v>10</v>
      </c>
      <c r="C239" s="23" t="s">
        <v>13</v>
      </c>
      <c r="D239" s="23" t="s">
        <v>100</v>
      </c>
      <c r="E239" s="23" t="s">
        <v>196</v>
      </c>
      <c r="F239" s="23" t="s">
        <v>265</v>
      </c>
      <c r="G239" s="23" t="s">
        <v>60</v>
      </c>
      <c r="H239" s="23" t="s">
        <v>291</v>
      </c>
      <c r="I239" s="28">
        <v>7.834224304608001E7</v>
      </c>
      <c r="J239" s="23" t="s">
        <v>2</v>
      </c>
      <c r="K239" s="28">
        <v>0</v>
      </c>
      <c r="L239" s="23" t="s">
        <v>291</v>
      </c>
      <c r="M239" s="28">
        <v>7.834224304608001E7</v>
      </c>
      <c r="N239" s="23" t="s">
        <v>2</v>
      </c>
      <c r="O239" s="28">
        <v>0</v>
      </c>
      <c r="P239" s="28">
        <v>76813764.284400001</v>
      </c>
      <c r="Q239" s="28">
        <v>1528478.76168</v>
      </c>
      <c r="R239" s="28">
        <v>0</v>
      </c>
      <c r="S239" s="31">
        <v>0</v>
      </c>
      <c r="T239" s="23" t="s">
        <v>304</v>
      </c>
      <c r="U239" s="23" t="s">
        <v>60</v>
      </c>
      <c r="V239" s="23" t="s">
        <v>307</v>
      </c>
      <c r="W239" s="31" t="s">
        <v>60</v>
      </c>
      <c r="X239" s="31">
        <v>1</v>
      </c>
      <c r="Y239" s="23" t="s">
        <v>60</v>
      </c>
      <c r="Z239" s="23" t="s">
        <v>60</v>
      </c>
      <c r="AA239" s="31" t="s">
        <v>60</v>
      </c>
      <c r="AB239" s="31" t="s">
        <v>60</v>
      </c>
      <c r="AC239" s="23" t="s">
        <v>60</v>
      </c>
    </row>
    <row r="240">
      <c r="A240" s="23" t="s">
        <v>59</v>
      </c>
      <c r="B240" s="23" t="s">
        <v>10</v>
      </c>
      <c r="C240" s="23" t="s">
        <v>13</v>
      </c>
      <c r="D240" s="23" t="s">
        <v>101</v>
      </c>
      <c r="E240" s="23" t="s">
        <v>197</v>
      </c>
      <c r="F240" s="23" t="s">
        <v>272</v>
      </c>
      <c r="G240" s="23" t="s">
        <v>60</v>
      </c>
      <c r="H240" s="23" t="s">
        <v>291</v>
      </c>
      <c r="I240" s="28">
        <v>110820022.247999996</v>
      </c>
      <c r="J240" s="23" t="s">
        <v>2</v>
      </c>
      <c r="K240" s="28">
        <v>0</v>
      </c>
      <c r="L240" s="23" t="s">
        <v>291</v>
      </c>
      <c r="M240" s="28">
        <v>110820022.247999996</v>
      </c>
      <c r="N240" s="23" t="s">
        <v>2</v>
      </c>
      <c r="O240" s="28">
        <v>0</v>
      </c>
      <c r="P240" s="28">
        <v>108667027.450800002</v>
      </c>
      <c r="Q240" s="28">
        <v>1650259.2288</v>
      </c>
      <c r="R240" s="28">
        <v>502735.5684</v>
      </c>
      <c r="S240" s="31">
        <v>0</v>
      </c>
      <c r="T240" s="23" t="s">
        <v>304</v>
      </c>
      <c r="U240" s="23" t="s">
        <v>60</v>
      </c>
      <c r="V240" s="23" t="s">
        <v>307</v>
      </c>
      <c r="W240" s="31" t="s">
        <v>60</v>
      </c>
      <c r="X240" s="31">
        <v>1</v>
      </c>
      <c r="Y240" s="23" t="s">
        <v>60</v>
      </c>
      <c r="Z240" s="23" t="s">
        <v>60</v>
      </c>
      <c r="AA240" s="31" t="s">
        <v>60</v>
      </c>
      <c r="AB240" s="31" t="s">
        <v>60</v>
      </c>
      <c r="AC240" s="23" t="s">
        <v>60</v>
      </c>
    </row>
    <row r="241">
      <c r="A241" s="23" t="s">
        <v>59</v>
      </c>
      <c r="B241" s="23" t="s">
        <v>10</v>
      </c>
      <c r="C241" s="23" t="s">
        <v>13</v>
      </c>
      <c r="D241" s="23" t="s">
        <v>101</v>
      </c>
      <c r="E241" s="23" t="s">
        <v>197</v>
      </c>
      <c r="F241" s="23" t="s">
        <v>272</v>
      </c>
      <c r="G241" s="23" t="s">
        <v>60</v>
      </c>
      <c r="H241" s="23" t="s">
        <v>291</v>
      </c>
      <c r="I241" s="28">
        <v>3.4828606792980003E8</v>
      </c>
      <c r="J241" s="23" t="s">
        <v>2</v>
      </c>
      <c r="K241" s="28">
        <v>0</v>
      </c>
      <c r="L241" s="23" t="s">
        <v>291</v>
      </c>
      <c r="M241" s="28">
        <v>3.4828606792980003E8</v>
      </c>
      <c r="N241" s="23" t="s">
        <v>2</v>
      </c>
      <c r="O241" s="28">
        <v>0</v>
      </c>
      <c r="P241" s="28">
        <v>341524943.416800022</v>
      </c>
      <c r="Q241" s="28">
        <v>4519692.2394</v>
      </c>
      <c r="R241" s="28">
        <v>2241432.2736</v>
      </c>
      <c r="S241" s="31">
        <v>0</v>
      </c>
      <c r="T241" s="23" t="s">
        <v>304</v>
      </c>
      <c r="U241" s="23" t="s">
        <v>60</v>
      </c>
      <c r="V241" s="23" t="s">
        <v>307</v>
      </c>
      <c r="W241" s="31" t="s">
        <v>60</v>
      </c>
      <c r="X241" s="31">
        <v>1</v>
      </c>
      <c r="Y241" s="23" t="s">
        <v>60</v>
      </c>
      <c r="Z241" s="23" t="s">
        <v>60</v>
      </c>
      <c r="AA241" s="31" t="s">
        <v>60</v>
      </c>
      <c r="AB241" s="31" t="s">
        <v>60</v>
      </c>
      <c r="AC241" s="23" t="s">
        <v>60</v>
      </c>
    </row>
    <row r="242">
      <c r="A242" s="23" t="s">
        <v>59</v>
      </c>
      <c r="B242" s="23" t="s">
        <v>10</v>
      </c>
      <c r="C242" s="23" t="s">
        <v>13</v>
      </c>
      <c r="D242" s="23" t="s">
        <v>102</v>
      </c>
      <c r="E242" s="23" t="s">
        <v>198</v>
      </c>
      <c r="F242" s="23" t="s">
        <v>262</v>
      </c>
      <c r="G242" s="23" t="s">
        <v>60</v>
      </c>
      <c r="H242" s="23" t="s">
        <v>291</v>
      </c>
      <c r="I242" s="28">
        <v>111137.6682</v>
      </c>
      <c r="J242" s="23" t="s">
        <v>2</v>
      </c>
      <c r="K242" s="28">
        <v>0</v>
      </c>
      <c r="L242" s="23" t="s">
        <v>291</v>
      </c>
      <c r="M242" s="28">
        <v>111137.6682</v>
      </c>
      <c r="N242" s="23" t="s">
        <v>2</v>
      </c>
      <c r="O242" s="28">
        <v>0</v>
      </c>
      <c r="P242" s="28">
        <v>0</v>
      </c>
      <c r="Q242" s="28">
        <v>111137.6682</v>
      </c>
      <c r="R242" s="28">
        <v>0</v>
      </c>
      <c r="S242" s="31">
        <v>0</v>
      </c>
      <c r="T242" s="23" t="s">
        <v>304</v>
      </c>
      <c r="U242" s="23" t="s">
        <v>60</v>
      </c>
      <c r="V242" s="23" t="s">
        <v>307</v>
      </c>
      <c r="W242" s="31" t="s">
        <v>60</v>
      </c>
      <c r="X242" s="31">
        <v>1</v>
      </c>
      <c r="Y242" s="23" t="s">
        <v>60</v>
      </c>
      <c r="Z242" s="23" t="s">
        <v>60</v>
      </c>
      <c r="AA242" s="31" t="s">
        <v>60</v>
      </c>
      <c r="AB242" s="31" t="s">
        <v>60</v>
      </c>
      <c r="AC242" s="23" t="s">
        <v>60</v>
      </c>
    </row>
    <row r="243">
      <c r="A243" s="23" t="s">
        <v>59</v>
      </c>
      <c r="B243" s="23" t="s">
        <v>10</v>
      </c>
      <c r="C243" s="23" t="s">
        <v>13</v>
      </c>
      <c r="D243" s="23" t="s">
        <v>102</v>
      </c>
      <c r="E243" s="23" t="s">
        <v>198</v>
      </c>
      <c r="F243" s="23" t="s">
        <v>262</v>
      </c>
      <c r="G243" s="23" t="s">
        <v>60</v>
      </c>
      <c r="H243" s="23" t="s">
        <v>291</v>
      </c>
      <c r="I243" s="28">
        <v>50357.4552</v>
      </c>
      <c r="J243" s="23" t="s">
        <v>2</v>
      </c>
      <c r="K243" s="28">
        <v>0</v>
      </c>
      <c r="L243" s="23" t="s">
        <v>291</v>
      </c>
      <c r="M243" s="28">
        <v>50357.4552</v>
      </c>
      <c r="N243" s="23" t="s">
        <v>2</v>
      </c>
      <c r="O243" s="28">
        <v>0</v>
      </c>
      <c r="P243" s="28">
        <v>0</v>
      </c>
      <c r="Q243" s="28">
        <v>50357.4552</v>
      </c>
      <c r="R243" s="28">
        <v>0</v>
      </c>
      <c r="S243" s="31">
        <v>0</v>
      </c>
      <c r="T243" s="23" t="s">
        <v>304</v>
      </c>
      <c r="U243" s="23" t="s">
        <v>60</v>
      </c>
      <c r="V243" s="23" t="s">
        <v>307</v>
      </c>
      <c r="W243" s="31" t="s">
        <v>60</v>
      </c>
      <c r="X243" s="31">
        <v>1</v>
      </c>
      <c r="Y243" s="23" t="s">
        <v>60</v>
      </c>
      <c r="Z243" s="23" t="s">
        <v>60</v>
      </c>
      <c r="AA243" s="31" t="s">
        <v>60</v>
      </c>
      <c r="AB243" s="31" t="s">
        <v>60</v>
      </c>
      <c r="AC243" s="23" t="s">
        <v>60</v>
      </c>
    </row>
    <row r="244">
      <c r="A244" s="23" t="s">
        <v>59</v>
      </c>
      <c r="B244" s="23" t="s">
        <v>10</v>
      </c>
      <c r="C244" s="23" t="s">
        <v>13</v>
      </c>
      <c r="D244" s="23" t="s">
        <v>102</v>
      </c>
      <c r="E244" s="23" t="s">
        <v>198</v>
      </c>
      <c r="F244" s="23" t="s">
        <v>262</v>
      </c>
      <c r="G244" s="23" t="s">
        <v>60</v>
      </c>
      <c r="H244" s="23" t="s">
        <v>291</v>
      </c>
      <c r="I244" s="28">
        <v>64251.3924</v>
      </c>
      <c r="J244" s="23" t="s">
        <v>2</v>
      </c>
      <c r="K244" s="28">
        <v>0</v>
      </c>
      <c r="L244" s="23" t="s">
        <v>291</v>
      </c>
      <c r="M244" s="28">
        <v>64251.3924</v>
      </c>
      <c r="N244" s="23" t="s">
        <v>2</v>
      </c>
      <c r="O244" s="28">
        <v>0</v>
      </c>
      <c r="P244" s="28">
        <v>0</v>
      </c>
      <c r="Q244" s="28">
        <v>64251.3924</v>
      </c>
      <c r="R244" s="28">
        <v>0</v>
      </c>
      <c r="S244" s="31">
        <v>0</v>
      </c>
      <c r="T244" s="23" t="s">
        <v>304</v>
      </c>
      <c r="U244" s="23" t="s">
        <v>60</v>
      </c>
      <c r="V244" s="23" t="s">
        <v>307</v>
      </c>
      <c r="W244" s="31" t="s">
        <v>60</v>
      </c>
      <c r="X244" s="31">
        <v>1</v>
      </c>
      <c r="Y244" s="23" t="s">
        <v>60</v>
      </c>
      <c r="Z244" s="23" t="s">
        <v>60</v>
      </c>
      <c r="AA244" s="31" t="s">
        <v>60</v>
      </c>
      <c r="AB244" s="31" t="s">
        <v>60</v>
      </c>
      <c r="AC244" s="23" t="s">
        <v>60</v>
      </c>
    </row>
    <row r="245">
      <c r="A245" s="23" t="s">
        <v>59</v>
      </c>
      <c r="B245" s="23" t="s">
        <v>10</v>
      </c>
      <c r="C245" s="23" t="s">
        <v>13</v>
      </c>
      <c r="D245" s="23" t="s">
        <v>102</v>
      </c>
      <c r="E245" s="23" t="s">
        <v>198</v>
      </c>
      <c r="F245" s="23" t="s">
        <v>262</v>
      </c>
      <c r="G245" s="23" t="s">
        <v>60</v>
      </c>
      <c r="H245" s="23" t="s">
        <v>291</v>
      </c>
      <c r="I245" s="28">
        <v>6075.7164</v>
      </c>
      <c r="J245" s="23" t="s">
        <v>2</v>
      </c>
      <c r="K245" s="28">
        <v>0</v>
      </c>
      <c r="L245" s="23" t="s">
        <v>291</v>
      </c>
      <c r="M245" s="28">
        <v>6075.7164</v>
      </c>
      <c r="N245" s="23" t="s">
        <v>2</v>
      </c>
      <c r="O245" s="28">
        <v>0</v>
      </c>
      <c r="P245" s="28">
        <v>0</v>
      </c>
      <c r="Q245" s="28">
        <v>6075.7164</v>
      </c>
      <c r="R245" s="28">
        <v>0</v>
      </c>
      <c r="S245" s="31">
        <v>0</v>
      </c>
      <c r="T245" s="23" t="s">
        <v>304</v>
      </c>
      <c r="U245" s="23" t="s">
        <v>60</v>
      </c>
      <c r="V245" s="23" t="s">
        <v>307</v>
      </c>
      <c r="W245" s="31" t="s">
        <v>60</v>
      </c>
      <c r="X245" s="31">
        <v>1</v>
      </c>
      <c r="Y245" s="23" t="s">
        <v>60</v>
      </c>
      <c r="Z245" s="23" t="s">
        <v>60</v>
      </c>
      <c r="AA245" s="31" t="s">
        <v>60</v>
      </c>
      <c r="AB245" s="31" t="s">
        <v>60</v>
      </c>
      <c r="AC245" s="23" t="s">
        <v>60</v>
      </c>
    </row>
    <row r="246">
      <c r="A246" s="23" t="s">
        <v>59</v>
      </c>
      <c r="B246" s="23" t="s">
        <v>10</v>
      </c>
      <c r="C246" s="23" t="s">
        <v>13</v>
      </c>
      <c r="D246" s="23" t="s">
        <v>102</v>
      </c>
      <c r="E246" s="23" t="s">
        <v>198</v>
      </c>
      <c r="F246" s="23" t="s">
        <v>262</v>
      </c>
      <c r="G246" s="23" t="s">
        <v>60</v>
      </c>
      <c r="H246" s="23" t="s">
        <v>291</v>
      </c>
      <c r="I246" s="28">
        <v>46015.0236</v>
      </c>
      <c r="J246" s="23" t="s">
        <v>2</v>
      </c>
      <c r="K246" s="28">
        <v>0</v>
      </c>
      <c r="L246" s="23" t="s">
        <v>291</v>
      </c>
      <c r="M246" s="28">
        <v>46015.0236</v>
      </c>
      <c r="N246" s="23" t="s">
        <v>2</v>
      </c>
      <c r="O246" s="28">
        <v>0</v>
      </c>
      <c r="P246" s="28">
        <v>0</v>
      </c>
      <c r="Q246" s="28">
        <v>46015.0236</v>
      </c>
      <c r="R246" s="28">
        <v>0</v>
      </c>
      <c r="S246" s="31">
        <v>0</v>
      </c>
      <c r="T246" s="23" t="s">
        <v>304</v>
      </c>
      <c r="U246" s="23" t="s">
        <v>60</v>
      </c>
      <c r="V246" s="23" t="s">
        <v>307</v>
      </c>
      <c r="W246" s="31" t="s">
        <v>60</v>
      </c>
      <c r="X246" s="31">
        <v>1</v>
      </c>
      <c r="Y246" s="23" t="s">
        <v>60</v>
      </c>
      <c r="Z246" s="23" t="s">
        <v>60</v>
      </c>
      <c r="AA246" s="31" t="s">
        <v>60</v>
      </c>
      <c r="AB246" s="31" t="s">
        <v>60</v>
      </c>
      <c r="AC246" s="23" t="s">
        <v>60</v>
      </c>
    </row>
    <row r="247">
      <c r="A247" s="23" t="s">
        <v>59</v>
      </c>
      <c r="B247" s="23" t="s">
        <v>10</v>
      </c>
      <c r="C247" s="23" t="s">
        <v>13</v>
      </c>
      <c r="D247" s="23" t="s">
        <v>102</v>
      </c>
      <c r="E247" s="23" t="s">
        <v>198</v>
      </c>
      <c r="F247" s="23" t="s">
        <v>262</v>
      </c>
      <c r="G247" s="23" t="s">
        <v>60</v>
      </c>
      <c r="H247" s="23" t="s">
        <v>291</v>
      </c>
      <c r="I247" s="28">
        <v>48098.6532</v>
      </c>
      <c r="J247" s="23" t="s">
        <v>2</v>
      </c>
      <c r="K247" s="28">
        <v>0</v>
      </c>
      <c r="L247" s="23" t="s">
        <v>291</v>
      </c>
      <c r="M247" s="28">
        <v>48098.6532</v>
      </c>
      <c r="N247" s="23" t="s">
        <v>2</v>
      </c>
      <c r="O247" s="28">
        <v>0</v>
      </c>
      <c r="P247" s="28">
        <v>0</v>
      </c>
      <c r="Q247" s="28">
        <v>48098.6532</v>
      </c>
      <c r="R247" s="28">
        <v>0</v>
      </c>
      <c r="S247" s="31">
        <v>0</v>
      </c>
      <c r="T247" s="23" t="s">
        <v>304</v>
      </c>
      <c r="U247" s="23" t="s">
        <v>60</v>
      </c>
      <c r="V247" s="23" t="s">
        <v>307</v>
      </c>
      <c r="W247" s="31" t="s">
        <v>60</v>
      </c>
      <c r="X247" s="31">
        <v>1</v>
      </c>
      <c r="Y247" s="23" t="s">
        <v>60</v>
      </c>
      <c r="Z247" s="23" t="s">
        <v>60</v>
      </c>
      <c r="AA247" s="31" t="s">
        <v>60</v>
      </c>
      <c r="AB247" s="31" t="s">
        <v>60</v>
      </c>
      <c r="AC247" s="23" t="s">
        <v>60</v>
      </c>
    </row>
    <row r="248">
      <c r="A248" s="23" t="s">
        <v>59</v>
      </c>
      <c r="B248" s="23" t="s">
        <v>10</v>
      </c>
      <c r="C248" s="23" t="s">
        <v>13</v>
      </c>
      <c r="D248" s="23" t="s">
        <v>102</v>
      </c>
      <c r="E248" s="23" t="s">
        <v>198</v>
      </c>
      <c r="F248" s="23" t="s">
        <v>262</v>
      </c>
      <c r="G248" s="23" t="s">
        <v>60</v>
      </c>
      <c r="H248" s="23" t="s">
        <v>291</v>
      </c>
      <c r="I248" s="28">
        <v>5379.6366</v>
      </c>
      <c r="J248" s="23" t="s">
        <v>2</v>
      </c>
      <c r="K248" s="28">
        <v>0</v>
      </c>
      <c r="L248" s="23" t="s">
        <v>291</v>
      </c>
      <c r="M248" s="28">
        <v>5379.6366</v>
      </c>
      <c r="N248" s="23" t="s">
        <v>2</v>
      </c>
      <c r="O248" s="28">
        <v>0</v>
      </c>
      <c r="P248" s="28">
        <v>0</v>
      </c>
      <c r="Q248" s="28">
        <v>5379.6366</v>
      </c>
      <c r="R248" s="28">
        <v>0</v>
      </c>
      <c r="S248" s="31">
        <v>0</v>
      </c>
      <c r="T248" s="23" t="s">
        <v>304</v>
      </c>
      <c r="U248" s="23" t="s">
        <v>60</v>
      </c>
      <c r="V248" s="23" t="s">
        <v>307</v>
      </c>
      <c r="W248" s="31" t="s">
        <v>60</v>
      </c>
      <c r="X248" s="31">
        <v>1</v>
      </c>
      <c r="Y248" s="23" t="s">
        <v>60</v>
      </c>
      <c r="Z248" s="23" t="s">
        <v>60</v>
      </c>
      <c r="AA248" s="31" t="s">
        <v>60</v>
      </c>
      <c r="AB248" s="31" t="s">
        <v>60</v>
      </c>
      <c r="AC248" s="23" t="s">
        <v>60</v>
      </c>
    </row>
    <row r="249">
      <c r="A249" s="23" t="s">
        <v>59</v>
      </c>
      <c r="B249" s="23" t="s">
        <v>10</v>
      </c>
      <c r="C249" s="23" t="s">
        <v>13</v>
      </c>
      <c r="D249" s="23" t="s">
        <v>102</v>
      </c>
      <c r="E249" s="23" t="s">
        <v>198</v>
      </c>
      <c r="F249" s="23" t="s">
        <v>262</v>
      </c>
      <c r="G249" s="23" t="s">
        <v>60</v>
      </c>
      <c r="H249" s="23" t="s">
        <v>291</v>
      </c>
      <c r="I249" s="28">
        <v>15627.222</v>
      </c>
      <c r="J249" s="23" t="s">
        <v>2</v>
      </c>
      <c r="K249" s="28">
        <v>0</v>
      </c>
      <c r="L249" s="23" t="s">
        <v>291</v>
      </c>
      <c r="M249" s="28">
        <v>15627.222</v>
      </c>
      <c r="N249" s="23" t="s">
        <v>2</v>
      </c>
      <c r="O249" s="28">
        <v>0</v>
      </c>
      <c r="P249" s="28">
        <v>0</v>
      </c>
      <c r="Q249" s="28">
        <v>15627.222</v>
      </c>
      <c r="R249" s="28">
        <v>0</v>
      </c>
      <c r="S249" s="31">
        <v>0</v>
      </c>
      <c r="T249" s="23" t="s">
        <v>304</v>
      </c>
      <c r="U249" s="23" t="s">
        <v>60</v>
      </c>
      <c r="V249" s="23" t="s">
        <v>307</v>
      </c>
      <c r="W249" s="31" t="s">
        <v>60</v>
      </c>
      <c r="X249" s="31">
        <v>1</v>
      </c>
      <c r="Y249" s="23" t="s">
        <v>60</v>
      </c>
      <c r="Z249" s="23" t="s">
        <v>60</v>
      </c>
      <c r="AA249" s="31" t="s">
        <v>60</v>
      </c>
      <c r="AB249" s="31" t="s">
        <v>60</v>
      </c>
      <c r="AC249" s="23" t="s">
        <v>60</v>
      </c>
    </row>
    <row r="250">
      <c r="A250" s="23" t="s">
        <v>59</v>
      </c>
      <c r="B250" s="23" t="s">
        <v>10</v>
      </c>
      <c r="C250" s="23" t="s">
        <v>13</v>
      </c>
      <c r="D250" s="23" t="s">
        <v>102</v>
      </c>
      <c r="E250" s="23" t="s">
        <v>198</v>
      </c>
      <c r="F250" s="23" t="s">
        <v>262</v>
      </c>
      <c r="G250" s="23" t="s">
        <v>60</v>
      </c>
      <c r="H250" s="23" t="s">
        <v>291</v>
      </c>
      <c r="I250" s="28">
        <v>6771.7962</v>
      </c>
      <c r="J250" s="23" t="s">
        <v>2</v>
      </c>
      <c r="K250" s="28">
        <v>0</v>
      </c>
      <c r="L250" s="23" t="s">
        <v>291</v>
      </c>
      <c r="M250" s="28">
        <v>6771.7962</v>
      </c>
      <c r="N250" s="23" t="s">
        <v>2</v>
      </c>
      <c r="O250" s="28">
        <v>0</v>
      </c>
      <c r="P250" s="28">
        <v>0</v>
      </c>
      <c r="Q250" s="28">
        <v>6771.7962</v>
      </c>
      <c r="R250" s="28">
        <v>0</v>
      </c>
      <c r="S250" s="31">
        <v>0</v>
      </c>
      <c r="T250" s="23" t="s">
        <v>304</v>
      </c>
      <c r="U250" s="23" t="s">
        <v>60</v>
      </c>
      <c r="V250" s="23" t="s">
        <v>307</v>
      </c>
      <c r="W250" s="31" t="s">
        <v>60</v>
      </c>
      <c r="X250" s="31">
        <v>1</v>
      </c>
      <c r="Y250" s="23" t="s">
        <v>60</v>
      </c>
      <c r="Z250" s="23" t="s">
        <v>60</v>
      </c>
      <c r="AA250" s="31" t="s">
        <v>60</v>
      </c>
      <c r="AB250" s="31" t="s">
        <v>60</v>
      </c>
      <c r="AC250" s="23" t="s">
        <v>60</v>
      </c>
    </row>
    <row r="251">
      <c r="A251" s="23" t="s">
        <v>59</v>
      </c>
      <c r="B251" s="23" t="s">
        <v>10</v>
      </c>
      <c r="C251" s="23" t="s">
        <v>13</v>
      </c>
      <c r="D251" s="23" t="s">
        <v>102</v>
      </c>
      <c r="E251" s="23" t="s">
        <v>198</v>
      </c>
      <c r="F251" s="23" t="s">
        <v>262</v>
      </c>
      <c r="G251" s="23" t="s">
        <v>60</v>
      </c>
      <c r="H251" s="23" t="s">
        <v>291</v>
      </c>
      <c r="I251" s="28">
        <v>33858.981</v>
      </c>
      <c r="J251" s="23" t="s">
        <v>2</v>
      </c>
      <c r="K251" s="28">
        <v>0</v>
      </c>
      <c r="L251" s="23" t="s">
        <v>291</v>
      </c>
      <c r="M251" s="28">
        <v>33858.981</v>
      </c>
      <c r="N251" s="23" t="s">
        <v>2</v>
      </c>
      <c r="O251" s="28">
        <v>0</v>
      </c>
      <c r="P251" s="28">
        <v>0</v>
      </c>
      <c r="Q251" s="28">
        <v>33858.981</v>
      </c>
      <c r="R251" s="28">
        <v>0</v>
      </c>
      <c r="S251" s="31">
        <v>0</v>
      </c>
      <c r="T251" s="23" t="s">
        <v>304</v>
      </c>
      <c r="U251" s="23" t="s">
        <v>60</v>
      </c>
      <c r="V251" s="23" t="s">
        <v>307</v>
      </c>
      <c r="W251" s="31" t="s">
        <v>60</v>
      </c>
      <c r="X251" s="31">
        <v>1</v>
      </c>
      <c r="Y251" s="23" t="s">
        <v>60</v>
      </c>
      <c r="Z251" s="23" t="s">
        <v>60</v>
      </c>
      <c r="AA251" s="31" t="s">
        <v>60</v>
      </c>
      <c r="AB251" s="31" t="s">
        <v>60</v>
      </c>
      <c r="AC251" s="23" t="s">
        <v>60</v>
      </c>
    </row>
    <row r="252">
      <c r="A252" s="23" t="s">
        <v>59</v>
      </c>
      <c r="B252" s="23" t="s">
        <v>10</v>
      </c>
      <c r="C252" s="23" t="s">
        <v>13</v>
      </c>
      <c r="D252" s="23" t="s">
        <v>102</v>
      </c>
      <c r="E252" s="23" t="s">
        <v>198</v>
      </c>
      <c r="F252" s="23" t="s">
        <v>262</v>
      </c>
      <c r="G252" s="23" t="s">
        <v>60</v>
      </c>
      <c r="H252" s="23" t="s">
        <v>291</v>
      </c>
      <c r="I252" s="28">
        <v>11284.7904</v>
      </c>
      <c r="J252" s="23" t="s">
        <v>2</v>
      </c>
      <c r="K252" s="28">
        <v>0</v>
      </c>
      <c r="L252" s="23" t="s">
        <v>291</v>
      </c>
      <c r="M252" s="28">
        <v>11284.7904</v>
      </c>
      <c r="N252" s="23" t="s">
        <v>2</v>
      </c>
      <c r="O252" s="28">
        <v>0</v>
      </c>
      <c r="P252" s="28">
        <v>0</v>
      </c>
      <c r="Q252" s="28">
        <v>11284.7904</v>
      </c>
      <c r="R252" s="28">
        <v>0</v>
      </c>
      <c r="S252" s="31">
        <v>0</v>
      </c>
      <c r="T252" s="23" t="s">
        <v>304</v>
      </c>
      <c r="U252" s="23" t="s">
        <v>60</v>
      </c>
      <c r="V252" s="23" t="s">
        <v>307</v>
      </c>
      <c r="W252" s="31" t="s">
        <v>60</v>
      </c>
      <c r="X252" s="31">
        <v>1</v>
      </c>
      <c r="Y252" s="23" t="s">
        <v>60</v>
      </c>
      <c r="Z252" s="23" t="s">
        <v>60</v>
      </c>
      <c r="AA252" s="31" t="s">
        <v>60</v>
      </c>
      <c r="AB252" s="31" t="s">
        <v>60</v>
      </c>
      <c r="AC252" s="23" t="s">
        <v>60</v>
      </c>
    </row>
    <row r="253">
      <c r="A253" s="23" t="s">
        <v>59</v>
      </c>
      <c r="B253" s="23" t="s">
        <v>10</v>
      </c>
      <c r="C253" s="23" t="s">
        <v>13</v>
      </c>
      <c r="D253" s="23" t="s">
        <v>102</v>
      </c>
      <c r="E253" s="23" t="s">
        <v>198</v>
      </c>
      <c r="F253" s="23" t="s">
        <v>262</v>
      </c>
      <c r="G253" s="23" t="s">
        <v>60</v>
      </c>
      <c r="H253" s="23" t="s">
        <v>291</v>
      </c>
      <c r="I253" s="28">
        <v>5900.544</v>
      </c>
      <c r="J253" s="23" t="s">
        <v>2</v>
      </c>
      <c r="K253" s="28">
        <v>0</v>
      </c>
      <c r="L253" s="23" t="s">
        <v>291</v>
      </c>
      <c r="M253" s="28">
        <v>5900.544</v>
      </c>
      <c r="N253" s="23" t="s">
        <v>2</v>
      </c>
      <c r="O253" s="28">
        <v>0</v>
      </c>
      <c r="P253" s="28">
        <v>0</v>
      </c>
      <c r="Q253" s="28">
        <v>5900.544</v>
      </c>
      <c r="R253" s="28">
        <v>0</v>
      </c>
      <c r="S253" s="31">
        <v>0</v>
      </c>
      <c r="T253" s="23" t="s">
        <v>304</v>
      </c>
      <c r="U253" s="23" t="s">
        <v>60</v>
      </c>
      <c r="V253" s="23" t="s">
        <v>307</v>
      </c>
      <c r="W253" s="31" t="s">
        <v>60</v>
      </c>
      <c r="X253" s="31">
        <v>1</v>
      </c>
      <c r="Y253" s="23" t="s">
        <v>60</v>
      </c>
      <c r="Z253" s="23" t="s">
        <v>60</v>
      </c>
      <c r="AA253" s="31" t="s">
        <v>60</v>
      </c>
      <c r="AB253" s="31" t="s">
        <v>60</v>
      </c>
      <c r="AC253" s="23" t="s">
        <v>60</v>
      </c>
    </row>
    <row r="254">
      <c r="A254" s="23" t="s">
        <v>59</v>
      </c>
      <c r="B254" s="23" t="s">
        <v>10</v>
      </c>
      <c r="C254" s="23" t="s">
        <v>13</v>
      </c>
      <c r="D254" s="23" t="s">
        <v>102</v>
      </c>
      <c r="E254" s="23" t="s">
        <v>198</v>
      </c>
      <c r="F254" s="23" t="s">
        <v>262</v>
      </c>
      <c r="G254" s="23" t="s">
        <v>60</v>
      </c>
      <c r="H254" s="23" t="s">
        <v>291</v>
      </c>
      <c r="I254" s="28">
        <v>5900.544</v>
      </c>
      <c r="J254" s="23" t="s">
        <v>2</v>
      </c>
      <c r="K254" s="28">
        <v>0</v>
      </c>
      <c r="L254" s="23" t="s">
        <v>291</v>
      </c>
      <c r="M254" s="28">
        <v>5900.544</v>
      </c>
      <c r="N254" s="23" t="s">
        <v>2</v>
      </c>
      <c r="O254" s="28">
        <v>0</v>
      </c>
      <c r="P254" s="28">
        <v>0</v>
      </c>
      <c r="Q254" s="28">
        <v>5900.544</v>
      </c>
      <c r="R254" s="28">
        <v>0</v>
      </c>
      <c r="S254" s="31">
        <v>0</v>
      </c>
      <c r="T254" s="23" t="s">
        <v>304</v>
      </c>
      <c r="U254" s="23" t="s">
        <v>60</v>
      </c>
      <c r="V254" s="23" t="s">
        <v>307</v>
      </c>
      <c r="W254" s="31" t="s">
        <v>60</v>
      </c>
      <c r="X254" s="31">
        <v>1</v>
      </c>
      <c r="Y254" s="23" t="s">
        <v>60</v>
      </c>
      <c r="Z254" s="23" t="s">
        <v>60</v>
      </c>
      <c r="AA254" s="31" t="s">
        <v>60</v>
      </c>
      <c r="AB254" s="31" t="s">
        <v>60</v>
      </c>
      <c r="AC254" s="23" t="s">
        <v>60</v>
      </c>
    </row>
    <row r="255">
      <c r="A255" s="23" t="s">
        <v>59</v>
      </c>
      <c r="B255" s="23" t="s">
        <v>10</v>
      </c>
      <c r="C255" s="23" t="s">
        <v>13</v>
      </c>
      <c r="D255" s="23" t="s">
        <v>102</v>
      </c>
      <c r="E255" s="23" t="s">
        <v>198</v>
      </c>
      <c r="F255" s="23" t="s">
        <v>262</v>
      </c>
      <c r="G255" s="23" t="s">
        <v>60</v>
      </c>
      <c r="H255" s="23" t="s">
        <v>291</v>
      </c>
      <c r="I255" s="28">
        <v>5900.544</v>
      </c>
      <c r="J255" s="23" t="s">
        <v>2</v>
      </c>
      <c r="K255" s="28">
        <v>0</v>
      </c>
      <c r="L255" s="23" t="s">
        <v>291</v>
      </c>
      <c r="M255" s="28">
        <v>5900.544</v>
      </c>
      <c r="N255" s="23" t="s">
        <v>2</v>
      </c>
      <c r="O255" s="28">
        <v>0</v>
      </c>
      <c r="P255" s="28">
        <v>0</v>
      </c>
      <c r="Q255" s="28">
        <v>5900.544</v>
      </c>
      <c r="R255" s="28">
        <v>0</v>
      </c>
      <c r="S255" s="31">
        <v>0</v>
      </c>
      <c r="T255" s="23" t="s">
        <v>304</v>
      </c>
      <c r="U255" s="23" t="s">
        <v>60</v>
      </c>
      <c r="V255" s="23" t="s">
        <v>307</v>
      </c>
      <c r="W255" s="31" t="s">
        <v>60</v>
      </c>
      <c r="X255" s="31">
        <v>1</v>
      </c>
      <c r="Y255" s="23" t="s">
        <v>60</v>
      </c>
      <c r="Z255" s="23" t="s">
        <v>60</v>
      </c>
      <c r="AA255" s="31" t="s">
        <v>60</v>
      </c>
      <c r="AB255" s="31" t="s">
        <v>60</v>
      </c>
      <c r="AC255" s="23" t="s">
        <v>60</v>
      </c>
    </row>
    <row r="256">
      <c r="A256" s="23" t="s">
        <v>59</v>
      </c>
      <c r="B256" s="23" t="s">
        <v>10</v>
      </c>
      <c r="C256" s="23" t="s">
        <v>13</v>
      </c>
      <c r="D256" s="23" t="s">
        <v>102</v>
      </c>
      <c r="E256" s="23" t="s">
        <v>198</v>
      </c>
      <c r="F256" s="23" t="s">
        <v>262</v>
      </c>
      <c r="G256" s="23" t="s">
        <v>60</v>
      </c>
      <c r="H256" s="23" t="s">
        <v>291</v>
      </c>
      <c r="I256" s="28">
        <v>16148.1294</v>
      </c>
      <c r="J256" s="23" t="s">
        <v>2</v>
      </c>
      <c r="K256" s="28">
        <v>0</v>
      </c>
      <c r="L256" s="23" t="s">
        <v>291</v>
      </c>
      <c r="M256" s="28">
        <v>16148.1294</v>
      </c>
      <c r="N256" s="23" t="s">
        <v>2</v>
      </c>
      <c r="O256" s="28">
        <v>0</v>
      </c>
      <c r="P256" s="28">
        <v>0</v>
      </c>
      <c r="Q256" s="28">
        <v>16148.1294</v>
      </c>
      <c r="R256" s="28">
        <v>0</v>
      </c>
      <c r="S256" s="31">
        <v>0</v>
      </c>
      <c r="T256" s="23" t="s">
        <v>304</v>
      </c>
      <c r="U256" s="23" t="s">
        <v>60</v>
      </c>
      <c r="V256" s="23" t="s">
        <v>307</v>
      </c>
      <c r="W256" s="31" t="s">
        <v>60</v>
      </c>
      <c r="X256" s="31">
        <v>1</v>
      </c>
      <c r="Y256" s="23" t="s">
        <v>60</v>
      </c>
      <c r="Z256" s="23" t="s">
        <v>60</v>
      </c>
      <c r="AA256" s="31" t="s">
        <v>60</v>
      </c>
      <c r="AB256" s="31" t="s">
        <v>60</v>
      </c>
      <c r="AC256" s="23" t="s">
        <v>60</v>
      </c>
    </row>
    <row r="257">
      <c r="A257" s="23" t="s">
        <v>59</v>
      </c>
      <c r="B257" s="23" t="s">
        <v>10</v>
      </c>
      <c r="C257" s="23" t="s">
        <v>13</v>
      </c>
      <c r="D257" s="23" t="s">
        <v>102</v>
      </c>
      <c r="E257" s="23" t="s">
        <v>198</v>
      </c>
      <c r="F257" s="23" t="s">
        <v>262</v>
      </c>
      <c r="G257" s="23" t="s">
        <v>60</v>
      </c>
      <c r="H257" s="23" t="s">
        <v>291</v>
      </c>
      <c r="I257" s="28">
        <v>22574.1906</v>
      </c>
      <c r="J257" s="23" t="s">
        <v>2</v>
      </c>
      <c r="K257" s="28">
        <v>0</v>
      </c>
      <c r="L257" s="23" t="s">
        <v>291</v>
      </c>
      <c r="M257" s="28">
        <v>22574.1906</v>
      </c>
      <c r="N257" s="23" t="s">
        <v>2</v>
      </c>
      <c r="O257" s="28">
        <v>0</v>
      </c>
      <c r="P257" s="28">
        <v>0</v>
      </c>
      <c r="Q257" s="28">
        <v>22574.1906</v>
      </c>
      <c r="R257" s="28">
        <v>0</v>
      </c>
      <c r="S257" s="31">
        <v>0</v>
      </c>
      <c r="T257" s="23" t="s">
        <v>304</v>
      </c>
      <c r="U257" s="23" t="s">
        <v>60</v>
      </c>
      <c r="V257" s="23" t="s">
        <v>307</v>
      </c>
      <c r="W257" s="31" t="s">
        <v>60</v>
      </c>
      <c r="X257" s="31">
        <v>1</v>
      </c>
      <c r="Y257" s="23" t="s">
        <v>60</v>
      </c>
      <c r="Z257" s="23" t="s">
        <v>60</v>
      </c>
      <c r="AA257" s="31" t="s">
        <v>60</v>
      </c>
      <c r="AB257" s="31" t="s">
        <v>60</v>
      </c>
      <c r="AC257" s="23" t="s">
        <v>60</v>
      </c>
    </row>
    <row r="258">
      <c r="A258" s="23" t="s">
        <v>59</v>
      </c>
      <c r="B258" s="23" t="s">
        <v>10</v>
      </c>
      <c r="C258" s="23" t="s">
        <v>13</v>
      </c>
      <c r="D258" s="23" t="s">
        <v>102</v>
      </c>
      <c r="E258" s="23" t="s">
        <v>198</v>
      </c>
      <c r="F258" s="23" t="s">
        <v>262</v>
      </c>
      <c r="G258" s="23" t="s">
        <v>60</v>
      </c>
      <c r="H258" s="23" t="s">
        <v>291</v>
      </c>
      <c r="I258" s="28">
        <v>6942.3588</v>
      </c>
      <c r="J258" s="23" t="s">
        <v>2</v>
      </c>
      <c r="K258" s="28">
        <v>0</v>
      </c>
      <c r="L258" s="23" t="s">
        <v>291</v>
      </c>
      <c r="M258" s="28">
        <v>6942.3588</v>
      </c>
      <c r="N258" s="23" t="s">
        <v>2</v>
      </c>
      <c r="O258" s="28">
        <v>0</v>
      </c>
      <c r="P258" s="28">
        <v>0</v>
      </c>
      <c r="Q258" s="28">
        <v>6942.3588</v>
      </c>
      <c r="R258" s="28">
        <v>0</v>
      </c>
      <c r="S258" s="31">
        <v>0</v>
      </c>
      <c r="T258" s="23" t="s">
        <v>304</v>
      </c>
      <c r="U258" s="23" t="s">
        <v>60</v>
      </c>
      <c r="V258" s="23" t="s">
        <v>307</v>
      </c>
      <c r="W258" s="31" t="s">
        <v>60</v>
      </c>
      <c r="X258" s="31">
        <v>1</v>
      </c>
      <c r="Y258" s="23" t="s">
        <v>60</v>
      </c>
      <c r="Z258" s="23" t="s">
        <v>60</v>
      </c>
      <c r="AA258" s="31" t="s">
        <v>60</v>
      </c>
      <c r="AB258" s="31" t="s">
        <v>60</v>
      </c>
      <c r="AC258" s="23" t="s">
        <v>60</v>
      </c>
    </row>
    <row r="259">
      <c r="A259" s="23" t="s">
        <v>59</v>
      </c>
      <c r="B259" s="23" t="s">
        <v>10</v>
      </c>
      <c r="C259" s="23" t="s">
        <v>13</v>
      </c>
      <c r="D259" s="23" t="s">
        <v>102</v>
      </c>
      <c r="E259" s="23" t="s">
        <v>198</v>
      </c>
      <c r="F259" s="23" t="s">
        <v>262</v>
      </c>
      <c r="G259" s="23" t="s">
        <v>60</v>
      </c>
      <c r="H259" s="23" t="s">
        <v>291</v>
      </c>
      <c r="I259" s="28">
        <v>17886.024</v>
      </c>
      <c r="J259" s="23" t="s">
        <v>2</v>
      </c>
      <c r="K259" s="28">
        <v>0</v>
      </c>
      <c r="L259" s="23" t="s">
        <v>291</v>
      </c>
      <c r="M259" s="28">
        <v>17886.024</v>
      </c>
      <c r="N259" s="23" t="s">
        <v>2</v>
      </c>
      <c r="O259" s="28">
        <v>0</v>
      </c>
      <c r="P259" s="28">
        <v>0</v>
      </c>
      <c r="Q259" s="28">
        <v>17886.024</v>
      </c>
      <c r="R259" s="28">
        <v>0</v>
      </c>
      <c r="S259" s="31">
        <v>0</v>
      </c>
      <c r="T259" s="23" t="s">
        <v>304</v>
      </c>
      <c r="U259" s="23" t="s">
        <v>60</v>
      </c>
      <c r="V259" s="23" t="s">
        <v>307</v>
      </c>
      <c r="W259" s="31" t="s">
        <v>60</v>
      </c>
      <c r="X259" s="31">
        <v>1</v>
      </c>
      <c r="Y259" s="23" t="s">
        <v>60</v>
      </c>
      <c r="Z259" s="23" t="s">
        <v>60</v>
      </c>
      <c r="AA259" s="31" t="s">
        <v>60</v>
      </c>
      <c r="AB259" s="31" t="s">
        <v>60</v>
      </c>
      <c r="AC259" s="23" t="s">
        <v>60</v>
      </c>
    </row>
    <row r="260">
      <c r="A260" s="23" t="s">
        <v>59</v>
      </c>
      <c r="B260" s="23" t="s">
        <v>10</v>
      </c>
      <c r="C260" s="23" t="s">
        <v>13</v>
      </c>
      <c r="D260" s="23" t="s">
        <v>103</v>
      </c>
      <c r="E260" s="23" t="s">
        <v>199</v>
      </c>
      <c r="F260" s="23" t="s">
        <v>252</v>
      </c>
      <c r="G260" s="23" t="s">
        <v>60</v>
      </c>
      <c r="H260" s="23" t="s">
        <v>291</v>
      </c>
      <c r="I260" s="28">
        <v>120719399.4903</v>
      </c>
      <c r="J260" s="23" t="s">
        <v>2</v>
      </c>
      <c r="K260" s="28">
        <v>0</v>
      </c>
      <c r="L260" s="23" t="s">
        <v>291</v>
      </c>
      <c r="M260" s="28">
        <v>120719399.4903</v>
      </c>
      <c r="N260" s="23" t="s">
        <v>2</v>
      </c>
      <c r="O260" s="28">
        <v>0</v>
      </c>
      <c r="P260" s="28">
        <v>119729109.193200007</v>
      </c>
      <c r="Q260" s="28">
        <v>170071.6563</v>
      </c>
      <c r="R260" s="28">
        <v>820218.6408</v>
      </c>
      <c r="S260" s="31">
        <v>0</v>
      </c>
      <c r="T260" s="23" t="s">
        <v>304</v>
      </c>
      <c r="U260" s="23" t="s">
        <v>60</v>
      </c>
      <c r="V260" s="23" t="s">
        <v>307</v>
      </c>
      <c r="W260" s="31" t="s">
        <v>60</v>
      </c>
      <c r="X260" s="31">
        <v>1</v>
      </c>
      <c r="Y260" s="23" t="s">
        <v>60</v>
      </c>
      <c r="Z260" s="23" t="s">
        <v>60</v>
      </c>
      <c r="AA260" s="31" t="s">
        <v>60</v>
      </c>
      <c r="AB260" s="31" t="s">
        <v>60</v>
      </c>
      <c r="AC260" s="23" t="s">
        <v>60</v>
      </c>
    </row>
    <row r="261">
      <c r="A261" s="23" t="s">
        <v>59</v>
      </c>
      <c r="B261" s="23" t="s">
        <v>10</v>
      </c>
      <c r="C261" s="23" t="s">
        <v>13</v>
      </c>
      <c r="D261" s="23" t="s">
        <v>103</v>
      </c>
      <c r="E261" s="23" t="s">
        <v>199</v>
      </c>
      <c r="F261" s="23" t="s">
        <v>252</v>
      </c>
      <c r="G261" s="23" t="s">
        <v>60</v>
      </c>
      <c r="H261" s="23" t="s">
        <v>291</v>
      </c>
      <c r="I261" s="28">
        <v>44710046.074199997</v>
      </c>
      <c r="J261" s="23" t="s">
        <v>2</v>
      </c>
      <c r="K261" s="28">
        <v>0</v>
      </c>
      <c r="L261" s="23" t="s">
        <v>291</v>
      </c>
      <c r="M261" s="28">
        <v>44710046.074199997</v>
      </c>
      <c r="N261" s="23" t="s">
        <v>2</v>
      </c>
      <c r="O261" s="28">
        <v>0</v>
      </c>
      <c r="P261" s="28">
        <v>44344114.003799997</v>
      </c>
      <c r="Q261" s="28">
        <v>365932.0704</v>
      </c>
      <c r="R261" s="28">
        <v>0</v>
      </c>
      <c r="S261" s="31">
        <v>0</v>
      </c>
      <c r="T261" s="23" t="s">
        <v>304</v>
      </c>
      <c r="U261" s="23" t="s">
        <v>60</v>
      </c>
      <c r="V261" s="23" t="s">
        <v>307</v>
      </c>
      <c r="W261" s="31" t="s">
        <v>60</v>
      </c>
      <c r="X261" s="31">
        <v>1</v>
      </c>
      <c r="Y261" s="23" t="s">
        <v>60</v>
      </c>
      <c r="Z261" s="23" t="s">
        <v>60</v>
      </c>
      <c r="AA261" s="31" t="s">
        <v>60</v>
      </c>
      <c r="AB261" s="31" t="s">
        <v>60</v>
      </c>
      <c r="AC261" s="23" t="s">
        <v>60</v>
      </c>
    </row>
    <row r="262">
      <c r="A262" s="23" t="s">
        <v>59</v>
      </c>
      <c r="B262" s="23" t="s">
        <v>10</v>
      </c>
      <c r="C262" s="23" t="s">
        <v>13</v>
      </c>
      <c r="D262" s="23" t="s">
        <v>103</v>
      </c>
      <c r="E262" s="23" t="s">
        <v>199</v>
      </c>
      <c r="F262" s="23" t="s">
        <v>252</v>
      </c>
      <c r="G262" s="23" t="s">
        <v>60</v>
      </c>
      <c r="H262" s="23" t="s">
        <v>291</v>
      </c>
      <c r="I262" s="28">
        <v>12071704.772399999</v>
      </c>
      <c r="J262" s="23" t="s">
        <v>2</v>
      </c>
      <c r="K262" s="28">
        <v>0</v>
      </c>
      <c r="L262" s="23" t="s">
        <v>291</v>
      </c>
      <c r="M262" s="28">
        <v>12071704.772399999</v>
      </c>
      <c r="N262" s="23" t="s">
        <v>2</v>
      </c>
      <c r="O262" s="28">
        <v>0</v>
      </c>
      <c r="P262" s="28">
        <v>11972910.612</v>
      </c>
      <c r="Q262" s="28">
        <v>98794.1604</v>
      </c>
      <c r="R262" s="28">
        <v>0</v>
      </c>
      <c r="S262" s="31">
        <v>0</v>
      </c>
      <c r="T262" s="23" t="s">
        <v>304</v>
      </c>
      <c r="U262" s="23" t="s">
        <v>60</v>
      </c>
      <c r="V262" s="23" t="s">
        <v>307</v>
      </c>
      <c r="W262" s="31" t="s">
        <v>60</v>
      </c>
      <c r="X262" s="31">
        <v>1</v>
      </c>
      <c r="Y262" s="23" t="s">
        <v>60</v>
      </c>
      <c r="Z262" s="23" t="s">
        <v>60</v>
      </c>
      <c r="AA262" s="31" t="s">
        <v>60</v>
      </c>
      <c r="AB262" s="31" t="s">
        <v>60</v>
      </c>
      <c r="AC262" s="23" t="s">
        <v>60</v>
      </c>
    </row>
    <row r="263">
      <c r="A263" s="23" t="s">
        <v>59</v>
      </c>
      <c r="B263" s="23" t="s">
        <v>10</v>
      </c>
      <c r="C263" s="23" t="s">
        <v>13</v>
      </c>
      <c r="D263" s="23" t="s">
        <v>103</v>
      </c>
      <c r="E263" s="23" t="s">
        <v>199</v>
      </c>
      <c r="F263" s="23" t="s">
        <v>252</v>
      </c>
      <c r="G263" s="23" t="s">
        <v>60</v>
      </c>
      <c r="H263" s="23" t="s">
        <v>291</v>
      </c>
      <c r="I263" s="28">
        <v>37556442.267240003</v>
      </c>
      <c r="J263" s="23" t="s">
        <v>2</v>
      </c>
      <c r="K263" s="28">
        <v>0</v>
      </c>
      <c r="L263" s="23" t="s">
        <v>291</v>
      </c>
      <c r="M263" s="28">
        <v>37556442.267240003</v>
      </c>
      <c r="N263" s="23" t="s">
        <v>2</v>
      </c>
      <c r="O263" s="28">
        <v>0</v>
      </c>
      <c r="P263" s="28">
        <v>37249055.5788</v>
      </c>
      <c r="Q263" s="28">
        <v>307386.68844</v>
      </c>
      <c r="R263" s="28">
        <v>0</v>
      </c>
      <c r="S263" s="31">
        <v>0</v>
      </c>
      <c r="T263" s="23" t="s">
        <v>304</v>
      </c>
      <c r="U263" s="23" t="s">
        <v>60</v>
      </c>
      <c r="V263" s="23" t="s">
        <v>307</v>
      </c>
      <c r="W263" s="31" t="s">
        <v>60</v>
      </c>
      <c r="X263" s="31">
        <v>1</v>
      </c>
      <c r="Y263" s="23" t="s">
        <v>60</v>
      </c>
      <c r="Z263" s="23" t="s">
        <v>60</v>
      </c>
      <c r="AA263" s="31" t="s">
        <v>60</v>
      </c>
      <c r="AB263" s="31" t="s">
        <v>60</v>
      </c>
      <c r="AC263" s="23" t="s">
        <v>60</v>
      </c>
    </row>
    <row r="264">
      <c r="A264" s="23" t="s">
        <v>59</v>
      </c>
      <c r="B264" s="23" t="s">
        <v>10</v>
      </c>
      <c r="C264" s="23" t="s">
        <v>13</v>
      </c>
      <c r="D264" s="23" t="s">
        <v>103</v>
      </c>
      <c r="E264" s="23" t="s">
        <v>199</v>
      </c>
      <c r="F264" s="23" t="s">
        <v>252</v>
      </c>
      <c r="G264" s="23" t="s">
        <v>60</v>
      </c>
      <c r="H264" s="23" t="s">
        <v>291</v>
      </c>
      <c r="I264" s="28">
        <v>36066101.302919999</v>
      </c>
      <c r="J264" s="23" t="s">
        <v>2</v>
      </c>
      <c r="K264" s="28">
        <v>0</v>
      </c>
      <c r="L264" s="23" t="s">
        <v>291</v>
      </c>
      <c r="M264" s="28">
        <v>36066101.302919999</v>
      </c>
      <c r="N264" s="23" t="s">
        <v>2</v>
      </c>
      <c r="O264" s="28">
        <v>0</v>
      </c>
      <c r="P264" s="28">
        <v>35770918.598999999</v>
      </c>
      <c r="Q264" s="28">
        <v>295182.70392</v>
      </c>
      <c r="R264" s="28">
        <v>0</v>
      </c>
      <c r="S264" s="31">
        <v>0</v>
      </c>
      <c r="T264" s="23" t="s">
        <v>304</v>
      </c>
      <c r="U264" s="23" t="s">
        <v>60</v>
      </c>
      <c r="V264" s="23" t="s">
        <v>307</v>
      </c>
      <c r="W264" s="31" t="s">
        <v>60</v>
      </c>
      <c r="X264" s="31">
        <v>1</v>
      </c>
      <c r="Y264" s="23" t="s">
        <v>60</v>
      </c>
      <c r="Z264" s="23" t="s">
        <v>60</v>
      </c>
      <c r="AA264" s="31" t="s">
        <v>60</v>
      </c>
      <c r="AB264" s="31" t="s">
        <v>60</v>
      </c>
      <c r="AC264" s="23" t="s">
        <v>60</v>
      </c>
    </row>
    <row r="265">
      <c r="A265" s="23" t="s">
        <v>59</v>
      </c>
      <c r="B265" s="23" t="s">
        <v>10</v>
      </c>
      <c r="C265" s="23" t="s">
        <v>13</v>
      </c>
      <c r="D265" s="23" t="s">
        <v>103</v>
      </c>
      <c r="E265" s="23" t="s">
        <v>199</v>
      </c>
      <c r="F265" s="23" t="s">
        <v>252</v>
      </c>
      <c r="G265" s="23" t="s">
        <v>60</v>
      </c>
      <c r="H265" s="23" t="s">
        <v>291</v>
      </c>
      <c r="I265" s="28">
        <v>177051800.093999982</v>
      </c>
      <c r="J265" s="23" t="s">
        <v>2</v>
      </c>
      <c r="K265" s="28">
        <v>0</v>
      </c>
      <c r="L265" s="23" t="s">
        <v>291</v>
      </c>
      <c r="M265" s="28">
        <v>177051800.093999982</v>
      </c>
      <c r="N265" s="23" t="s">
        <v>2</v>
      </c>
      <c r="O265" s="28">
        <v>0</v>
      </c>
      <c r="P265" s="28">
        <v>175602694.09799999</v>
      </c>
      <c r="Q265" s="28">
        <v>1449105.996</v>
      </c>
      <c r="R265" s="28">
        <v>0</v>
      </c>
      <c r="S265" s="31">
        <v>0</v>
      </c>
      <c r="T265" s="23" t="s">
        <v>304</v>
      </c>
      <c r="U265" s="23" t="s">
        <v>60</v>
      </c>
      <c r="V265" s="23" t="s">
        <v>307</v>
      </c>
      <c r="W265" s="31" t="s">
        <v>60</v>
      </c>
      <c r="X265" s="31">
        <v>1</v>
      </c>
      <c r="Y265" s="23" t="s">
        <v>60</v>
      </c>
      <c r="Z265" s="23" t="s">
        <v>60</v>
      </c>
      <c r="AA265" s="31" t="s">
        <v>60</v>
      </c>
      <c r="AB265" s="31" t="s">
        <v>60</v>
      </c>
      <c r="AC265" s="23" t="s">
        <v>60</v>
      </c>
    </row>
    <row r="266">
      <c r="A266" s="23" t="s">
        <v>59</v>
      </c>
      <c r="B266" s="23" t="s">
        <v>10</v>
      </c>
      <c r="C266" s="23" t="s">
        <v>13</v>
      </c>
      <c r="D266" s="23" t="s">
        <v>103</v>
      </c>
      <c r="E266" s="23" t="s">
        <v>199</v>
      </c>
      <c r="F266" s="23" t="s">
        <v>252</v>
      </c>
      <c r="G266" s="23" t="s">
        <v>60</v>
      </c>
      <c r="H266" s="23" t="s">
        <v>291</v>
      </c>
      <c r="I266" s="28">
        <v>52012681.641959995</v>
      </c>
      <c r="J266" s="23" t="s">
        <v>2</v>
      </c>
      <c r="K266" s="28">
        <v>0</v>
      </c>
      <c r="L266" s="23" t="s">
        <v>291</v>
      </c>
      <c r="M266" s="28">
        <v>52012681.641959995</v>
      </c>
      <c r="N266" s="23" t="s">
        <v>2</v>
      </c>
      <c r="O266" s="28">
        <v>0</v>
      </c>
      <c r="P266" s="28">
        <v>51586985.665799998</v>
      </c>
      <c r="Q266" s="28">
        <v>425695.97616</v>
      </c>
      <c r="R266" s="28">
        <v>0</v>
      </c>
      <c r="S266" s="31">
        <v>0</v>
      </c>
      <c r="T266" s="23" t="s">
        <v>304</v>
      </c>
      <c r="U266" s="23" t="s">
        <v>60</v>
      </c>
      <c r="V266" s="23" t="s">
        <v>307</v>
      </c>
      <c r="W266" s="31" t="s">
        <v>60</v>
      </c>
      <c r="X266" s="31">
        <v>1</v>
      </c>
      <c r="Y266" s="23" t="s">
        <v>60</v>
      </c>
      <c r="Z266" s="23" t="s">
        <v>60</v>
      </c>
      <c r="AA266" s="31" t="s">
        <v>60</v>
      </c>
      <c r="AB266" s="31" t="s">
        <v>60</v>
      </c>
      <c r="AC266" s="23" t="s">
        <v>60</v>
      </c>
    </row>
    <row r="267">
      <c r="A267" s="23" t="s">
        <v>59</v>
      </c>
      <c r="B267" s="23" t="s">
        <v>10</v>
      </c>
      <c r="C267" s="23" t="s">
        <v>13</v>
      </c>
      <c r="D267" s="23" t="s">
        <v>103</v>
      </c>
      <c r="E267" s="23" t="s">
        <v>199</v>
      </c>
      <c r="F267" s="23" t="s">
        <v>252</v>
      </c>
      <c r="G267" s="23" t="s">
        <v>60</v>
      </c>
      <c r="H267" s="23" t="s">
        <v>291</v>
      </c>
      <c r="I267" s="28">
        <v>8792976.53208</v>
      </c>
      <c r="J267" s="23" t="s">
        <v>2</v>
      </c>
      <c r="K267" s="28">
        <v>0</v>
      </c>
      <c r="L267" s="23" t="s">
        <v>291</v>
      </c>
      <c r="M267" s="28">
        <v>8792976.53208</v>
      </c>
      <c r="N267" s="23" t="s">
        <v>2</v>
      </c>
      <c r="O267" s="28">
        <v>0</v>
      </c>
      <c r="P267" s="28">
        <v>8721008.641799999</v>
      </c>
      <c r="Q267" s="28">
        <v>71967.89028</v>
      </c>
      <c r="R267" s="28">
        <v>0</v>
      </c>
      <c r="S267" s="31">
        <v>0</v>
      </c>
      <c r="T267" s="23" t="s">
        <v>304</v>
      </c>
      <c r="U267" s="23" t="s">
        <v>60</v>
      </c>
      <c r="V267" s="23" t="s">
        <v>307</v>
      </c>
      <c r="W267" s="31" t="s">
        <v>60</v>
      </c>
      <c r="X267" s="31">
        <v>1</v>
      </c>
      <c r="Y267" s="23" t="s">
        <v>60</v>
      </c>
      <c r="Z267" s="23" t="s">
        <v>60</v>
      </c>
      <c r="AA267" s="31" t="s">
        <v>60</v>
      </c>
      <c r="AB267" s="31" t="s">
        <v>60</v>
      </c>
      <c r="AC267" s="23" t="s">
        <v>60</v>
      </c>
    </row>
    <row r="268">
      <c r="A268" s="23" t="s">
        <v>59</v>
      </c>
      <c r="B268" s="23" t="s">
        <v>10</v>
      </c>
      <c r="C268" s="23" t="s">
        <v>13</v>
      </c>
      <c r="D268" s="23" t="s">
        <v>103</v>
      </c>
      <c r="E268" s="23" t="s">
        <v>199</v>
      </c>
      <c r="F268" s="23" t="s">
        <v>252</v>
      </c>
      <c r="G268" s="23" t="s">
        <v>60</v>
      </c>
      <c r="H268" s="23" t="s">
        <v>291</v>
      </c>
      <c r="I268" s="28">
        <v>32787354.31608</v>
      </c>
      <c r="J268" s="23" t="s">
        <v>2</v>
      </c>
      <c r="K268" s="28">
        <v>0</v>
      </c>
      <c r="L268" s="23" t="s">
        <v>291</v>
      </c>
      <c r="M268" s="28">
        <v>32787354.31608</v>
      </c>
      <c r="N268" s="23" t="s">
        <v>2</v>
      </c>
      <c r="O268" s="28">
        <v>0</v>
      </c>
      <c r="P268" s="28">
        <v>32519016.628800001</v>
      </c>
      <c r="Q268" s="28">
        <v>268337.68728</v>
      </c>
      <c r="R268" s="28">
        <v>0</v>
      </c>
      <c r="S268" s="31">
        <v>0</v>
      </c>
      <c r="T268" s="23" t="s">
        <v>304</v>
      </c>
      <c r="U268" s="23" t="s">
        <v>60</v>
      </c>
      <c r="V268" s="23" t="s">
        <v>307</v>
      </c>
      <c r="W268" s="31" t="s">
        <v>60</v>
      </c>
      <c r="X268" s="31">
        <v>1</v>
      </c>
      <c r="Y268" s="23" t="s">
        <v>60</v>
      </c>
      <c r="Z268" s="23" t="s">
        <v>60</v>
      </c>
      <c r="AA268" s="31" t="s">
        <v>60</v>
      </c>
      <c r="AB268" s="31" t="s">
        <v>60</v>
      </c>
      <c r="AC268" s="23" t="s">
        <v>60</v>
      </c>
    </row>
    <row r="269">
      <c r="A269" s="23" t="s">
        <v>59</v>
      </c>
      <c r="B269" s="23" t="s">
        <v>10</v>
      </c>
      <c r="C269" s="23" t="s">
        <v>13</v>
      </c>
      <c r="D269" s="23" t="s">
        <v>103</v>
      </c>
      <c r="E269" s="23" t="s">
        <v>199</v>
      </c>
      <c r="F269" s="23" t="s">
        <v>252</v>
      </c>
      <c r="G269" s="23" t="s">
        <v>60</v>
      </c>
      <c r="H269" s="23" t="s">
        <v>291</v>
      </c>
      <c r="I269" s="28">
        <v>1.3413013975920001E7</v>
      </c>
      <c r="J269" s="23" t="s">
        <v>2</v>
      </c>
      <c r="K269" s="28">
        <v>0</v>
      </c>
      <c r="L269" s="23" t="s">
        <v>291</v>
      </c>
      <c r="M269" s="28">
        <v>1.3413013975920001E7</v>
      </c>
      <c r="N269" s="23" t="s">
        <v>2</v>
      </c>
      <c r="O269" s="28">
        <v>0</v>
      </c>
      <c r="P269" s="28">
        <v>13303234.354800001</v>
      </c>
      <c r="Q269" s="28">
        <v>109779.62112</v>
      </c>
      <c r="R269" s="28">
        <v>0</v>
      </c>
      <c r="S269" s="31">
        <v>0</v>
      </c>
      <c r="T269" s="23" t="s">
        <v>304</v>
      </c>
      <c r="U269" s="23" t="s">
        <v>60</v>
      </c>
      <c r="V269" s="23" t="s">
        <v>307</v>
      </c>
      <c r="W269" s="31" t="s">
        <v>60</v>
      </c>
      <c r="X269" s="31">
        <v>1</v>
      </c>
      <c r="Y269" s="23" t="s">
        <v>60</v>
      </c>
      <c r="Z269" s="23" t="s">
        <v>60</v>
      </c>
      <c r="AA269" s="31" t="s">
        <v>60</v>
      </c>
      <c r="AB269" s="31" t="s">
        <v>60</v>
      </c>
      <c r="AC269" s="23" t="s">
        <v>60</v>
      </c>
    </row>
    <row r="270">
      <c r="A270" s="23" t="s">
        <v>59</v>
      </c>
      <c r="B270" s="23" t="s">
        <v>10</v>
      </c>
      <c r="C270" s="23" t="s">
        <v>13</v>
      </c>
      <c r="D270" s="23" t="s">
        <v>103</v>
      </c>
      <c r="E270" s="23" t="s">
        <v>199</v>
      </c>
      <c r="F270" s="23" t="s">
        <v>252</v>
      </c>
      <c r="G270" s="23" t="s">
        <v>60</v>
      </c>
      <c r="H270" s="23" t="s">
        <v>291</v>
      </c>
      <c r="I270" s="28">
        <v>4769067.66804</v>
      </c>
      <c r="J270" s="23" t="s">
        <v>2</v>
      </c>
      <c r="K270" s="28">
        <v>0</v>
      </c>
      <c r="L270" s="23" t="s">
        <v>291</v>
      </c>
      <c r="M270" s="28">
        <v>4769067.66804</v>
      </c>
      <c r="N270" s="23" t="s">
        <v>2</v>
      </c>
      <c r="O270" s="28">
        <v>0</v>
      </c>
      <c r="P270" s="28">
        <v>4730037.4134</v>
      </c>
      <c r="Q270" s="28">
        <v>39030.25464</v>
      </c>
      <c r="R270" s="28">
        <v>0</v>
      </c>
      <c r="S270" s="31">
        <v>0</v>
      </c>
      <c r="T270" s="23" t="s">
        <v>304</v>
      </c>
      <c r="U270" s="23" t="s">
        <v>60</v>
      </c>
      <c r="V270" s="23" t="s">
        <v>307</v>
      </c>
      <c r="W270" s="31" t="s">
        <v>60</v>
      </c>
      <c r="X270" s="31">
        <v>1</v>
      </c>
      <c r="Y270" s="23" t="s">
        <v>60</v>
      </c>
      <c r="Z270" s="23" t="s">
        <v>60</v>
      </c>
      <c r="AA270" s="31" t="s">
        <v>60</v>
      </c>
      <c r="AB270" s="31" t="s">
        <v>60</v>
      </c>
      <c r="AC270" s="23" t="s">
        <v>60</v>
      </c>
    </row>
    <row r="271">
      <c r="A271" s="23" t="s">
        <v>59</v>
      </c>
      <c r="B271" s="23" t="s">
        <v>10</v>
      </c>
      <c r="C271" s="23" t="s">
        <v>13</v>
      </c>
      <c r="D271" s="23" t="s">
        <v>103</v>
      </c>
      <c r="E271" s="23" t="s">
        <v>199</v>
      </c>
      <c r="F271" s="23" t="s">
        <v>252</v>
      </c>
      <c r="G271" s="23" t="s">
        <v>60</v>
      </c>
      <c r="H271" s="23" t="s">
        <v>291</v>
      </c>
      <c r="I271" s="28">
        <v>4918100.9654399995</v>
      </c>
      <c r="J271" s="23" t="s">
        <v>2</v>
      </c>
      <c r="K271" s="28">
        <v>0</v>
      </c>
      <c r="L271" s="23" t="s">
        <v>291</v>
      </c>
      <c r="M271" s="28">
        <v>4918100.9654399995</v>
      </c>
      <c r="N271" s="23" t="s">
        <v>2</v>
      </c>
      <c r="O271" s="28">
        <v>0</v>
      </c>
      <c r="P271" s="28">
        <v>4877852.187</v>
      </c>
      <c r="Q271" s="28">
        <v>40248.77844</v>
      </c>
      <c r="R271" s="28">
        <v>0</v>
      </c>
      <c r="S271" s="31">
        <v>0</v>
      </c>
      <c r="T271" s="23" t="s">
        <v>304</v>
      </c>
      <c r="U271" s="23" t="s">
        <v>60</v>
      </c>
      <c r="V271" s="23" t="s">
        <v>307</v>
      </c>
      <c r="W271" s="31" t="s">
        <v>60</v>
      </c>
      <c r="X271" s="31">
        <v>1</v>
      </c>
      <c r="Y271" s="23" t="s">
        <v>60</v>
      </c>
      <c r="Z271" s="23" t="s">
        <v>60</v>
      </c>
      <c r="AA271" s="31" t="s">
        <v>60</v>
      </c>
      <c r="AB271" s="31" t="s">
        <v>60</v>
      </c>
      <c r="AC271" s="23" t="s">
        <v>60</v>
      </c>
    </row>
    <row r="272">
      <c r="A272" s="23" t="s">
        <v>59</v>
      </c>
      <c r="B272" s="23" t="s">
        <v>10</v>
      </c>
      <c r="C272" s="23" t="s">
        <v>13</v>
      </c>
      <c r="D272" s="23" t="s">
        <v>103</v>
      </c>
      <c r="E272" s="23" t="s">
        <v>199</v>
      </c>
      <c r="F272" s="23" t="s">
        <v>252</v>
      </c>
      <c r="G272" s="23" t="s">
        <v>60</v>
      </c>
      <c r="H272" s="23" t="s">
        <v>291</v>
      </c>
      <c r="I272" s="28">
        <v>4918100.9654399995</v>
      </c>
      <c r="J272" s="23" t="s">
        <v>2</v>
      </c>
      <c r="K272" s="28">
        <v>0</v>
      </c>
      <c r="L272" s="23" t="s">
        <v>291</v>
      </c>
      <c r="M272" s="28">
        <v>4918100.9654399995</v>
      </c>
      <c r="N272" s="23" t="s">
        <v>2</v>
      </c>
      <c r="O272" s="28">
        <v>0</v>
      </c>
      <c r="P272" s="28">
        <v>4877852.187</v>
      </c>
      <c r="Q272" s="28">
        <v>40248.77844</v>
      </c>
      <c r="R272" s="28">
        <v>0</v>
      </c>
      <c r="S272" s="31">
        <v>0</v>
      </c>
      <c r="T272" s="23" t="s">
        <v>304</v>
      </c>
      <c r="U272" s="23" t="s">
        <v>60</v>
      </c>
      <c r="V272" s="23" t="s">
        <v>307</v>
      </c>
      <c r="W272" s="31" t="s">
        <v>60</v>
      </c>
      <c r="X272" s="31">
        <v>1</v>
      </c>
      <c r="Y272" s="23" t="s">
        <v>60</v>
      </c>
      <c r="Z272" s="23" t="s">
        <v>60</v>
      </c>
      <c r="AA272" s="31" t="s">
        <v>60</v>
      </c>
      <c r="AB272" s="31" t="s">
        <v>60</v>
      </c>
      <c r="AC272" s="23" t="s">
        <v>60</v>
      </c>
    </row>
    <row r="273">
      <c r="A273" s="23" t="s">
        <v>59</v>
      </c>
      <c r="B273" s="23" t="s">
        <v>10</v>
      </c>
      <c r="C273" s="23" t="s">
        <v>13</v>
      </c>
      <c r="D273" s="23" t="s">
        <v>104</v>
      </c>
      <c r="E273" s="23" t="s">
        <v>200</v>
      </c>
      <c r="F273" s="23" t="s">
        <v>273</v>
      </c>
      <c r="G273" s="23" t="s">
        <v>60</v>
      </c>
      <c r="H273" s="23" t="s">
        <v>291</v>
      </c>
      <c r="I273" s="28">
        <v>773773113.817080021</v>
      </c>
      <c r="J273" s="23" t="s">
        <v>2</v>
      </c>
      <c r="K273" s="28">
        <v>0</v>
      </c>
      <c r="L273" s="23" t="s">
        <v>291</v>
      </c>
      <c r="M273" s="28">
        <v>773773113.817080021</v>
      </c>
      <c r="N273" s="23" t="s">
        <v>2</v>
      </c>
      <c r="O273" s="28">
        <v>0</v>
      </c>
      <c r="P273" s="28">
        <v>768873973.881000042</v>
      </c>
      <c r="Q273" s="28">
        <v>4899139.93608</v>
      </c>
      <c r="R273" s="28">
        <v>0</v>
      </c>
      <c r="S273" s="31">
        <v>0</v>
      </c>
      <c r="T273" s="23" t="s">
        <v>304</v>
      </c>
      <c r="U273" s="23" t="s">
        <v>60</v>
      </c>
      <c r="V273" s="23" t="s">
        <v>307</v>
      </c>
      <c r="W273" s="31" t="s">
        <v>60</v>
      </c>
      <c r="X273" s="31">
        <v>1</v>
      </c>
      <c r="Y273" s="23" t="s">
        <v>60</v>
      </c>
      <c r="Z273" s="23" t="s">
        <v>60</v>
      </c>
      <c r="AA273" s="31" t="s">
        <v>60</v>
      </c>
      <c r="AB273" s="31" t="s">
        <v>60</v>
      </c>
      <c r="AC273" s="23" t="s">
        <v>60</v>
      </c>
    </row>
    <row r="274">
      <c r="A274" s="23" t="s">
        <v>59</v>
      </c>
      <c r="B274" s="23" t="s">
        <v>10</v>
      </c>
      <c r="C274" s="23" t="s">
        <v>13</v>
      </c>
      <c r="D274" s="23" t="s">
        <v>104</v>
      </c>
      <c r="E274" s="23" t="s">
        <v>200</v>
      </c>
      <c r="F274" s="23" t="s">
        <v>273</v>
      </c>
      <c r="G274" s="23" t="s">
        <v>60</v>
      </c>
      <c r="H274" s="23" t="s">
        <v>291</v>
      </c>
      <c r="I274" s="28">
        <v>56805337.963920005</v>
      </c>
      <c r="J274" s="23" t="s">
        <v>2</v>
      </c>
      <c r="K274" s="28">
        <v>0</v>
      </c>
      <c r="L274" s="23" t="s">
        <v>291</v>
      </c>
      <c r="M274" s="28">
        <v>56805337.963920005</v>
      </c>
      <c r="N274" s="23" t="s">
        <v>2</v>
      </c>
      <c r="O274" s="28">
        <v>0</v>
      </c>
      <c r="P274" s="28">
        <v>56445685.670400001</v>
      </c>
      <c r="Q274" s="28">
        <v>359652.29352</v>
      </c>
      <c r="R274" s="28">
        <v>0</v>
      </c>
      <c r="S274" s="31">
        <v>0</v>
      </c>
      <c r="T274" s="23" t="s">
        <v>304</v>
      </c>
      <c r="U274" s="23" t="s">
        <v>60</v>
      </c>
      <c r="V274" s="23" t="s">
        <v>307</v>
      </c>
      <c r="W274" s="31" t="s">
        <v>60</v>
      </c>
      <c r="X274" s="31">
        <v>1</v>
      </c>
      <c r="Y274" s="23" t="s">
        <v>60</v>
      </c>
      <c r="Z274" s="23" t="s">
        <v>60</v>
      </c>
      <c r="AA274" s="31" t="s">
        <v>60</v>
      </c>
      <c r="AB274" s="31" t="s">
        <v>60</v>
      </c>
      <c r="AC274" s="23" t="s">
        <v>60</v>
      </c>
    </row>
    <row r="275">
      <c r="A275" s="23" t="s">
        <v>59</v>
      </c>
      <c r="B275" s="23" t="s">
        <v>10</v>
      </c>
      <c r="C275" s="23" t="s">
        <v>13</v>
      </c>
      <c r="D275" s="23" t="s">
        <v>104</v>
      </c>
      <c r="E275" s="23" t="s">
        <v>200</v>
      </c>
      <c r="F275" s="23" t="s">
        <v>273</v>
      </c>
      <c r="G275" s="23" t="s">
        <v>60</v>
      </c>
      <c r="H275" s="23" t="s">
        <v>291</v>
      </c>
      <c r="I275" s="28">
        <v>100244729.853839993</v>
      </c>
      <c r="J275" s="23" t="s">
        <v>2</v>
      </c>
      <c r="K275" s="28">
        <v>0</v>
      </c>
      <c r="L275" s="23" t="s">
        <v>291</v>
      </c>
      <c r="M275" s="28">
        <v>100244729.853839993</v>
      </c>
      <c r="N275" s="23" t="s">
        <v>2</v>
      </c>
      <c r="O275" s="28">
        <v>0</v>
      </c>
      <c r="P275" s="28">
        <v>99610033.535999998</v>
      </c>
      <c r="Q275" s="28">
        <v>634696.31784</v>
      </c>
      <c r="R275" s="28">
        <v>0</v>
      </c>
      <c r="S275" s="31">
        <v>0</v>
      </c>
      <c r="T275" s="23" t="s">
        <v>304</v>
      </c>
      <c r="U275" s="23" t="s">
        <v>60</v>
      </c>
      <c r="V275" s="23" t="s">
        <v>307</v>
      </c>
      <c r="W275" s="31" t="s">
        <v>60</v>
      </c>
      <c r="X275" s="31">
        <v>1</v>
      </c>
      <c r="Y275" s="23" t="s">
        <v>60</v>
      </c>
      <c r="Z275" s="23" t="s">
        <v>60</v>
      </c>
      <c r="AA275" s="31" t="s">
        <v>60</v>
      </c>
      <c r="AB275" s="31" t="s">
        <v>60</v>
      </c>
      <c r="AC275" s="23" t="s">
        <v>60</v>
      </c>
    </row>
    <row r="276">
      <c r="A276" s="23" t="s">
        <v>59</v>
      </c>
      <c r="B276" s="23" t="s">
        <v>10</v>
      </c>
      <c r="C276" s="23" t="s">
        <v>13</v>
      </c>
      <c r="D276" s="23" t="s">
        <v>104</v>
      </c>
      <c r="E276" s="23" t="s">
        <v>200</v>
      </c>
      <c r="F276" s="23" t="s">
        <v>273</v>
      </c>
      <c r="G276" s="23" t="s">
        <v>60</v>
      </c>
      <c r="H276" s="23" t="s">
        <v>291</v>
      </c>
      <c r="I276" s="28">
        <v>145282222.00751999</v>
      </c>
      <c r="J276" s="23" t="s">
        <v>2</v>
      </c>
      <c r="K276" s="28">
        <v>0</v>
      </c>
      <c r="L276" s="23" t="s">
        <v>291</v>
      </c>
      <c r="M276" s="28">
        <v>145282222.00751999</v>
      </c>
      <c r="N276" s="23" t="s">
        <v>2</v>
      </c>
      <c r="O276" s="28">
        <v>0</v>
      </c>
      <c r="P276" s="28">
        <v>144362368.378800005</v>
      </c>
      <c r="Q276" s="28">
        <v>919853.62872</v>
      </c>
      <c r="R276" s="28">
        <v>0</v>
      </c>
      <c r="S276" s="31">
        <v>0</v>
      </c>
      <c r="T276" s="23" t="s">
        <v>304</v>
      </c>
      <c r="U276" s="23" t="s">
        <v>60</v>
      </c>
      <c r="V276" s="23" t="s">
        <v>307</v>
      </c>
      <c r="W276" s="31" t="s">
        <v>60</v>
      </c>
      <c r="X276" s="31">
        <v>1</v>
      </c>
      <c r="Y276" s="23" t="s">
        <v>60</v>
      </c>
      <c r="Z276" s="23" t="s">
        <v>60</v>
      </c>
      <c r="AA276" s="31" t="s">
        <v>60</v>
      </c>
      <c r="AB276" s="31" t="s">
        <v>60</v>
      </c>
      <c r="AC276" s="23" t="s">
        <v>60</v>
      </c>
    </row>
    <row r="277">
      <c r="A277" s="23" t="s">
        <v>59</v>
      </c>
      <c r="B277" s="23" t="s">
        <v>10</v>
      </c>
      <c r="C277" s="23" t="s">
        <v>13</v>
      </c>
      <c r="D277" s="23" t="s">
        <v>105</v>
      </c>
      <c r="E277" s="23" t="s">
        <v>201</v>
      </c>
      <c r="F277" s="23" t="s">
        <v>274</v>
      </c>
      <c r="G277" s="23" t="s">
        <v>60</v>
      </c>
      <c r="H277" s="23" t="s">
        <v>291</v>
      </c>
      <c r="I277" s="28">
        <v>141422901.75</v>
      </c>
      <c r="J277" s="23" t="s">
        <v>2</v>
      </c>
      <c r="K277" s="28">
        <v>0</v>
      </c>
      <c r="L277" s="23" t="s">
        <v>291</v>
      </c>
      <c r="M277" s="28">
        <v>141422901.75</v>
      </c>
      <c r="N277" s="23" t="s">
        <v>2</v>
      </c>
      <c r="O277" s="28">
        <v>0</v>
      </c>
      <c r="P277" s="28">
        <v>139571212.700399995</v>
      </c>
      <c r="Q277" s="28">
        <v>1851689.0496</v>
      </c>
      <c r="R277" s="28">
        <v>0</v>
      </c>
      <c r="S277" s="31">
        <v>0</v>
      </c>
      <c r="T277" s="23" t="s">
        <v>304</v>
      </c>
      <c r="U277" s="23" t="s">
        <v>60</v>
      </c>
      <c r="V277" s="23" t="s">
        <v>307</v>
      </c>
      <c r="W277" s="31" t="s">
        <v>60</v>
      </c>
      <c r="X277" s="31">
        <v>1</v>
      </c>
      <c r="Y277" s="23" t="s">
        <v>60</v>
      </c>
      <c r="Z277" s="23" t="s">
        <v>60</v>
      </c>
      <c r="AA277" s="31" t="s">
        <v>60</v>
      </c>
      <c r="AB277" s="31" t="s">
        <v>60</v>
      </c>
      <c r="AC277" s="23" t="s">
        <v>60</v>
      </c>
    </row>
    <row r="278">
      <c r="A278" s="23" t="s">
        <v>59</v>
      </c>
      <c r="B278" s="23" t="s">
        <v>10</v>
      </c>
      <c r="C278" s="23" t="s">
        <v>13</v>
      </c>
      <c r="D278" s="23" t="s">
        <v>105</v>
      </c>
      <c r="E278" s="23" t="s">
        <v>201</v>
      </c>
      <c r="F278" s="23" t="s">
        <v>274</v>
      </c>
      <c r="G278" s="23" t="s">
        <v>60</v>
      </c>
      <c r="H278" s="23" t="s">
        <v>291</v>
      </c>
      <c r="I278" s="28">
        <v>3512659.60968</v>
      </c>
      <c r="J278" s="23" t="s">
        <v>2</v>
      </c>
      <c r="K278" s="28">
        <v>0</v>
      </c>
      <c r="L278" s="23" t="s">
        <v>291</v>
      </c>
      <c r="M278" s="28">
        <v>3512659.60968</v>
      </c>
      <c r="N278" s="23" t="s">
        <v>2</v>
      </c>
      <c r="O278" s="28">
        <v>0</v>
      </c>
      <c r="P278" s="28">
        <v>3466671.0156</v>
      </c>
      <c r="Q278" s="28">
        <v>45988.59408</v>
      </c>
      <c r="R278" s="28">
        <v>0</v>
      </c>
      <c r="S278" s="31">
        <v>0</v>
      </c>
      <c r="T278" s="23" t="s">
        <v>304</v>
      </c>
      <c r="U278" s="23" t="s">
        <v>60</v>
      </c>
      <c r="V278" s="23" t="s">
        <v>307</v>
      </c>
      <c r="W278" s="31" t="s">
        <v>60</v>
      </c>
      <c r="X278" s="31">
        <v>1</v>
      </c>
      <c r="Y278" s="23" t="s">
        <v>60</v>
      </c>
      <c r="Z278" s="23" t="s">
        <v>60</v>
      </c>
      <c r="AA278" s="31" t="s">
        <v>60</v>
      </c>
      <c r="AB278" s="31" t="s">
        <v>60</v>
      </c>
      <c r="AC278" s="23" t="s">
        <v>60</v>
      </c>
    </row>
    <row r="279">
      <c r="A279" s="23" t="s">
        <v>59</v>
      </c>
      <c r="B279" s="23" t="s">
        <v>10</v>
      </c>
      <c r="C279" s="23" t="s">
        <v>13</v>
      </c>
      <c r="D279" s="23" t="s">
        <v>105</v>
      </c>
      <c r="E279" s="23" t="s">
        <v>201</v>
      </c>
      <c r="F279" s="23" t="s">
        <v>274</v>
      </c>
      <c r="G279" s="23" t="s">
        <v>60</v>
      </c>
      <c r="H279" s="23" t="s">
        <v>291</v>
      </c>
      <c r="I279" s="28">
        <v>120041473.543679997</v>
      </c>
      <c r="J279" s="23" t="s">
        <v>2</v>
      </c>
      <c r="K279" s="28">
        <v>0</v>
      </c>
      <c r="L279" s="23" t="s">
        <v>291</v>
      </c>
      <c r="M279" s="28">
        <v>120041473.543679997</v>
      </c>
      <c r="N279" s="23" t="s">
        <v>2</v>
      </c>
      <c r="O279" s="28">
        <v>0</v>
      </c>
      <c r="P279" s="28">
        <v>118469733.345599994</v>
      </c>
      <c r="Q279" s="28">
        <v>1571740.19808</v>
      </c>
      <c r="R279" s="28">
        <v>0</v>
      </c>
      <c r="S279" s="31">
        <v>0</v>
      </c>
      <c r="T279" s="23" t="s">
        <v>304</v>
      </c>
      <c r="U279" s="23" t="s">
        <v>60</v>
      </c>
      <c r="V279" s="23" t="s">
        <v>307</v>
      </c>
      <c r="W279" s="31" t="s">
        <v>60</v>
      </c>
      <c r="X279" s="31">
        <v>1</v>
      </c>
      <c r="Y279" s="23" t="s">
        <v>60</v>
      </c>
      <c r="Z279" s="23" t="s">
        <v>60</v>
      </c>
      <c r="AA279" s="31" t="s">
        <v>60</v>
      </c>
      <c r="AB279" s="31" t="s">
        <v>60</v>
      </c>
      <c r="AC279" s="23" t="s">
        <v>60</v>
      </c>
    </row>
    <row r="280">
      <c r="A280" s="23" t="s">
        <v>59</v>
      </c>
      <c r="B280" s="23" t="s">
        <v>10</v>
      </c>
      <c r="C280" s="23" t="s">
        <v>13</v>
      </c>
      <c r="D280" s="23" t="s">
        <v>105</v>
      </c>
      <c r="E280" s="23" t="s">
        <v>201</v>
      </c>
      <c r="F280" s="23" t="s">
        <v>274</v>
      </c>
      <c r="G280" s="23" t="s">
        <v>60</v>
      </c>
      <c r="H280" s="23" t="s">
        <v>291</v>
      </c>
      <c r="I280" s="28">
        <v>44595541.408079997</v>
      </c>
      <c r="J280" s="23" t="s">
        <v>2</v>
      </c>
      <c r="K280" s="28">
        <v>0</v>
      </c>
      <c r="L280" s="23" t="s">
        <v>291</v>
      </c>
      <c r="M280" s="28">
        <v>44595541.408079997</v>
      </c>
      <c r="N280" s="23" t="s">
        <v>2</v>
      </c>
      <c r="O280" s="28">
        <v>0</v>
      </c>
      <c r="P280" s="28">
        <v>44011656.764399998</v>
      </c>
      <c r="Q280" s="28">
        <v>583884.64368</v>
      </c>
      <c r="R280" s="28">
        <v>0</v>
      </c>
      <c r="S280" s="31">
        <v>0</v>
      </c>
      <c r="T280" s="23" t="s">
        <v>304</v>
      </c>
      <c r="U280" s="23" t="s">
        <v>60</v>
      </c>
      <c r="V280" s="23" t="s">
        <v>307</v>
      </c>
      <c r="W280" s="31" t="s">
        <v>60</v>
      </c>
      <c r="X280" s="31">
        <v>1</v>
      </c>
      <c r="Y280" s="23" t="s">
        <v>60</v>
      </c>
      <c r="Z280" s="23" t="s">
        <v>60</v>
      </c>
      <c r="AA280" s="31" t="s">
        <v>60</v>
      </c>
      <c r="AB280" s="31" t="s">
        <v>60</v>
      </c>
      <c r="AC280" s="23" t="s">
        <v>60</v>
      </c>
    </row>
    <row r="281">
      <c r="A281" s="23" t="s">
        <v>59</v>
      </c>
      <c r="B281" s="23" t="s">
        <v>10</v>
      </c>
      <c r="C281" s="23" t="s">
        <v>13</v>
      </c>
      <c r="D281" s="23" t="s">
        <v>105</v>
      </c>
      <c r="E281" s="23" t="s">
        <v>201</v>
      </c>
      <c r="F281" s="23" t="s">
        <v>274</v>
      </c>
      <c r="G281" s="23" t="s">
        <v>60</v>
      </c>
      <c r="H281" s="23" t="s">
        <v>291</v>
      </c>
      <c r="I281" s="28">
        <v>111030710.69844</v>
      </c>
      <c r="J281" s="23" t="s">
        <v>2</v>
      </c>
      <c r="K281" s="28">
        <v>0</v>
      </c>
      <c r="L281" s="23" t="s">
        <v>291</v>
      </c>
      <c r="M281" s="28">
        <v>111030710.69844</v>
      </c>
      <c r="N281" s="23" t="s">
        <v>2</v>
      </c>
      <c r="O281" s="28">
        <v>0</v>
      </c>
      <c r="P281" s="28">
        <v>109576966.628999993</v>
      </c>
      <c r="Q281" s="28">
        <v>1453744.06944</v>
      </c>
      <c r="R281" s="28">
        <v>0</v>
      </c>
      <c r="S281" s="31">
        <v>0</v>
      </c>
      <c r="T281" s="23" t="s">
        <v>304</v>
      </c>
      <c r="U281" s="23" t="s">
        <v>60</v>
      </c>
      <c r="V281" s="23" t="s">
        <v>307</v>
      </c>
      <c r="W281" s="31" t="s">
        <v>60</v>
      </c>
      <c r="X281" s="31">
        <v>1</v>
      </c>
      <c r="Y281" s="23" t="s">
        <v>60</v>
      </c>
      <c r="Z281" s="23" t="s">
        <v>60</v>
      </c>
      <c r="AA281" s="31" t="s">
        <v>60</v>
      </c>
      <c r="AB281" s="31" t="s">
        <v>60</v>
      </c>
      <c r="AC281" s="23" t="s">
        <v>60</v>
      </c>
    </row>
    <row r="282">
      <c r="A282" s="23" t="s">
        <v>59</v>
      </c>
      <c r="B282" s="23" t="s">
        <v>10</v>
      </c>
      <c r="C282" s="23" t="s">
        <v>13</v>
      </c>
      <c r="D282" s="23" t="s">
        <v>106</v>
      </c>
      <c r="E282" s="23" t="s">
        <v>202</v>
      </c>
      <c r="F282" s="23" t="s">
        <v>273</v>
      </c>
      <c r="G282" s="23" t="s">
        <v>60</v>
      </c>
      <c r="H282" s="23" t="s">
        <v>291</v>
      </c>
      <c r="I282" s="28">
        <v>2.2663194313500002E7</v>
      </c>
      <c r="J282" s="23" t="s">
        <v>2</v>
      </c>
      <c r="K282" s="28">
        <v>0</v>
      </c>
      <c r="L282" s="23" t="s">
        <v>291</v>
      </c>
      <c r="M282" s="28">
        <v>2.2663194313500002E7</v>
      </c>
      <c r="N282" s="23" t="s">
        <v>2</v>
      </c>
      <c r="O282" s="28">
        <v>0</v>
      </c>
      <c r="P282" s="28">
        <v>22497984.459600002</v>
      </c>
      <c r="Q282" s="28">
        <v>165209.8539</v>
      </c>
      <c r="R282" s="28">
        <v>0</v>
      </c>
      <c r="S282" s="31">
        <v>0</v>
      </c>
      <c r="T282" s="23" t="s">
        <v>304</v>
      </c>
      <c r="U282" s="23" t="s">
        <v>60</v>
      </c>
      <c r="V282" s="23" t="s">
        <v>307</v>
      </c>
      <c r="W282" s="31" t="s">
        <v>60</v>
      </c>
      <c r="X282" s="31">
        <v>1</v>
      </c>
      <c r="Y282" s="23" t="s">
        <v>60</v>
      </c>
      <c r="Z282" s="23" t="s">
        <v>60</v>
      </c>
      <c r="AA282" s="31" t="s">
        <v>60</v>
      </c>
      <c r="AB282" s="31" t="s">
        <v>60</v>
      </c>
      <c r="AC282" s="23" t="s">
        <v>60</v>
      </c>
    </row>
    <row r="283">
      <c r="A283" s="23" t="s">
        <v>59</v>
      </c>
      <c r="B283" s="23" t="s">
        <v>10</v>
      </c>
      <c r="C283" s="23" t="s">
        <v>13</v>
      </c>
      <c r="D283" s="23" t="s">
        <v>106</v>
      </c>
      <c r="E283" s="23" t="s">
        <v>202</v>
      </c>
      <c r="F283" s="23" t="s">
        <v>273</v>
      </c>
      <c r="G283" s="23" t="s">
        <v>60</v>
      </c>
      <c r="H283" s="23" t="s">
        <v>291</v>
      </c>
      <c r="I283" s="28">
        <v>44419855.63002</v>
      </c>
      <c r="J283" s="23" t="s">
        <v>2</v>
      </c>
      <c r="K283" s="28">
        <v>0</v>
      </c>
      <c r="L283" s="23" t="s">
        <v>291</v>
      </c>
      <c r="M283" s="28">
        <v>44419855.63002</v>
      </c>
      <c r="N283" s="23" t="s">
        <v>2</v>
      </c>
      <c r="O283" s="28">
        <v>0</v>
      </c>
      <c r="P283" s="28">
        <v>44096049.909599997</v>
      </c>
      <c r="Q283" s="28">
        <v>323805.72042</v>
      </c>
      <c r="R283" s="28">
        <v>0</v>
      </c>
      <c r="S283" s="31">
        <v>0</v>
      </c>
      <c r="T283" s="23" t="s">
        <v>304</v>
      </c>
      <c r="U283" s="23" t="s">
        <v>60</v>
      </c>
      <c r="V283" s="23" t="s">
        <v>307</v>
      </c>
      <c r="W283" s="31" t="s">
        <v>60</v>
      </c>
      <c r="X283" s="31">
        <v>1</v>
      </c>
      <c r="Y283" s="23" t="s">
        <v>60</v>
      </c>
      <c r="Z283" s="23" t="s">
        <v>60</v>
      </c>
      <c r="AA283" s="31" t="s">
        <v>60</v>
      </c>
      <c r="AB283" s="31" t="s">
        <v>60</v>
      </c>
      <c r="AC283" s="23" t="s">
        <v>60</v>
      </c>
    </row>
    <row r="284">
      <c r="A284" s="23" t="s">
        <v>59</v>
      </c>
      <c r="B284" s="23" t="s">
        <v>10</v>
      </c>
      <c r="C284" s="23" t="s">
        <v>13</v>
      </c>
      <c r="D284" s="23" t="s">
        <v>106</v>
      </c>
      <c r="E284" s="23" t="s">
        <v>202</v>
      </c>
      <c r="F284" s="23" t="s">
        <v>273</v>
      </c>
      <c r="G284" s="23" t="s">
        <v>60</v>
      </c>
      <c r="H284" s="23" t="s">
        <v>291</v>
      </c>
      <c r="I284" s="28">
        <v>48045961.188419998</v>
      </c>
      <c r="J284" s="23" t="s">
        <v>2</v>
      </c>
      <c r="K284" s="28">
        <v>0</v>
      </c>
      <c r="L284" s="23" t="s">
        <v>291</v>
      </c>
      <c r="M284" s="28">
        <v>48045961.188419998</v>
      </c>
      <c r="N284" s="23" t="s">
        <v>2</v>
      </c>
      <c r="O284" s="28">
        <v>0</v>
      </c>
      <c r="P284" s="28">
        <v>47695727.4846</v>
      </c>
      <c r="Q284" s="28">
        <v>350233.70382</v>
      </c>
      <c r="R284" s="28">
        <v>0</v>
      </c>
      <c r="S284" s="31">
        <v>0</v>
      </c>
      <c r="T284" s="23" t="s">
        <v>304</v>
      </c>
      <c r="U284" s="23" t="s">
        <v>60</v>
      </c>
      <c r="V284" s="23" t="s">
        <v>307</v>
      </c>
      <c r="W284" s="31" t="s">
        <v>60</v>
      </c>
      <c r="X284" s="31">
        <v>1</v>
      </c>
      <c r="Y284" s="23" t="s">
        <v>60</v>
      </c>
      <c r="Z284" s="23" t="s">
        <v>60</v>
      </c>
      <c r="AA284" s="31" t="s">
        <v>60</v>
      </c>
      <c r="AB284" s="31" t="s">
        <v>60</v>
      </c>
      <c r="AC284" s="23" t="s">
        <v>60</v>
      </c>
    </row>
    <row r="285">
      <c r="A285" s="23" t="s">
        <v>59</v>
      </c>
      <c r="B285" s="23" t="s">
        <v>10</v>
      </c>
      <c r="C285" s="23" t="s">
        <v>13</v>
      </c>
      <c r="D285" s="23" t="s">
        <v>106</v>
      </c>
      <c r="E285" s="23" t="s">
        <v>202</v>
      </c>
      <c r="F285" s="23" t="s">
        <v>273</v>
      </c>
      <c r="G285" s="23" t="s">
        <v>60</v>
      </c>
      <c r="H285" s="23" t="s">
        <v>291</v>
      </c>
      <c r="I285" s="28">
        <v>13446825.015000001</v>
      </c>
      <c r="J285" s="23" t="s">
        <v>2</v>
      </c>
      <c r="K285" s="28">
        <v>0</v>
      </c>
      <c r="L285" s="23" t="s">
        <v>291</v>
      </c>
      <c r="M285" s="28">
        <v>13446825.015000001</v>
      </c>
      <c r="N285" s="23" t="s">
        <v>2</v>
      </c>
      <c r="O285" s="28">
        <v>0</v>
      </c>
      <c r="P285" s="28">
        <v>13348803.7644</v>
      </c>
      <c r="Q285" s="28">
        <v>98021.2506</v>
      </c>
      <c r="R285" s="28">
        <v>0</v>
      </c>
      <c r="S285" s="31">
        <v>0</v>
      </c>
      <c r="T285" s="23" t="s">
        <v>304</v>
      </c>
      <c r="U285" s="23" t="s">
        <v>60</v>
      </c>
      <c r="V285" s="23" t="s">
        <v>307</v>
      </c>
      <c r="W285" s="31" t="s">
        <v>60</v>
      </c>
      <c r="X285" s="31">
        <v>1</v>
      </c>
      <c r="Y285" s="23" t="s">
        <v>60</v>
      </c>
      <c r="Z285" s="23" t="s">
        <v>60</v>
      </c>
      <c r="AA285" s="31" t="s">
        <v>60</v>
      </c>
      <c r="AB285" s="31" t="s">
        <v>60</v>
      </c>
      <c r="AC285" s="23" t="s">
        <v>60</v>
      </c>
    </row>
    <row r="286">
      <c r="A286" s="23" t="s">
        <v>59</v>
      </c>
      <c r="B286" s="23" t="s">
        <v>10</v>
      </c>
      <c r="C286" s="23" t="s">
        <v>13</v>
      </c>
      <c r="D286" s="23" t="s">
        <v>106</v>
      </c>
      <c r="E286" s="23" t="s">
        <v>202</v>
      </c>
      <c r="F286" s="23" t="s">
        <v>273</v>
      </c>
      <c r="G286" s="23" t="s">
        <v>60</v>
      </c>
      <c r="H286" s="23" t="s">
        <v>291</v>
      </c>
      <c r="I286" s="28">
        <v>2.5473431361066002E8</v>
      </c>
      <c r="J286" s="23" t="s">
        <v>2</v>
      </c>
      <c r="K286" s="28">
        <v>0</v>
      </c>
      <c r="L286" s="23" t="s">
        <v>291</v>
      </c>
      <c r="M286" s="28">
        <v>2.5473431361066002E8</v>
      </c>
      <c r="N286" s="23" t="s">
        <v>2</v>
      </c>
      <c r="O286" s="28">
        <v>0</v>
      </c>
      <c r="P286" s="28">
        <v>252877349.259600013</v>
      </c>
      <c r="Q286" s="28">
        <v>1856964.35106</v>
      </c>
      <c r="R286" s="28">
        <v>0</v>
      </c>
      <c r="S286" s="31">
        <v>0</v>
      </c>
      <c r="T286" s="23" t="s">
        <v>304</v>
      </c>
      <c r="U286" s="23" t="s">
        <v>60</v>
      </c>
      <c r="V286" s="23" t="s">
        <v>307</v>
      </c>
      <c r="W286" s="31" t="s">
        <v>60</v>
      </c>
      <c r="X286" s="31">
        <v>1</v>
      </c>
      <c r="Y286" s="23" t="s">
        <v>60</v>
      </c>
      <c r="Z286" s="23" t="s">
        <v>60</v>
      </c>
      <c r="AA286" s="31" t="s">
        <v>60</v>
      </c>
      <c r="AB286" s="31" t="s">
        <v>60</v>
      </c>
      <c r="AC286" s="23" t="s">
        <v>60</v>
      </c>
    </row>
    <row r="287">
      <c r="A287" s="23" t="s">
        <v>59</v>
      </c>
      <c r="B287" s="23" t="s">
        <v>10</v>
      </c>
      <c r="C287" s="23" t="s">
        <v>13</v>
      </c>
      <c r="D287" s="23" t="s">
        <v>106</v>
      </c>
      <c r="E287" s="23" t="s">
        <v>202</v>
      </c>
      <c r="F287" s="23" t="s">
        <v>273</v>
      </c>
      <c r="G287" s="23" t="s">
        <v>60</v>
      </c>
      <c r="H287" s="23" t="s">
        <v>291</v>
      </c>
      <c r="I287" s="28">
        <v>47139442.174500003</v>
      </c>
      <c r="J287" s="23" t="s">
        <v>2</v>
      </c>
      <c r="K287" s="28">
        <v>0</v>
      </c>
      <c r="L287" s="23" t="s">
        <v>291</v>
      </c>
      <c r="M287" s="28">
        <v>47139442.174500003</v>
      </c>
      <c r="N287" s="23" t="s">
        <v>2</v>
      </c>
      <c r="O287" s="28">
        <v>0</v>
      </c>
      <c r="P287" s="28">
        <v>46795808.475000001</v>
      </c>
      <c r="Q287" s="28">
        <v>343633.6995</v>
      </c>
      <c r="R287" s="28">
        <v>0</v>
      </c>
      <c r="S287" s="31">
        <v>0</v>
      </c>
      <c r="T287" s="23" t="s">
        <v>304</v>
      </c>
      <c r="U287" s="23" t="s">
        <v>60</v>
      </c>
      <c r="V287" s="23" t="s">
        <v>307</v>
      </c>
      <c r="W287" s="31" t="s">
        <v>60</v>
      </c>
      <c r="X287" s="31">
        <v>1</v>
      </c>
      <c r="Y287" s="23" t="s">
        <v>60</v>
      </c>
      <c r="Z287" s="23" t="s">
        <v>60</v>
      </c>
      <c r="AA287" s="31" t="s">
        <v>60</v>
      </c>
      <c r="AB287" s="31" t="s">
        <v>60</v>
      </c>
      <c r="AC287" s="23" t="s">
        <v>60</v>
      </c>
    </row>
    <row r="288">
      <c r="A288" s="23" t="s">
        <v>59</v>
      </c>
      <c r="B288" s="23" t="s">
        <v>10</v>
      </c>
      <c r="C288" s="23" t="s">
        <v>13</v>
      </c>
      <c r="D288" s="23" t="s">
        <v>106</v>
      </c>
      <c r="E288" s="23" t="s">
        <v>202</v>
      </c>
      <c r="F288" s="23" t="s">
        <v>273</v>
      </c>
      <c r="G288" s="23" t="s">
        <v>60</v>
      </c>
      <c r="H288" s="23" t="s">
        <v>291</v>
      </c>
      <c r="I288" s="28">
        <v>7403301.76794</v>
      </c>
      <c r="J288" s="23" t="s">
        <v>2</v>
      </c>
      <c r="K288" s="28">
        <v>0</v>
      </c>
      <c r="L288" s="23" t="s">
        <v>291</v>
      </c>
      <c r="M288" s="28">
        <v>7403301.76794</v>
      </c>
      <c r="N288" s="23" t="s">
        <v>2</v>
      </c>
      <c r="O288" s="28">
        <v>0</v>
      </c>
      <c r="P288" s="28">
        <v>7349341.1394</v>
      </c>
      <c r="Q288" s="28">
        <v>53960.62854</v>
      </c>
      <c r="R288" s="28">
        <v>0</v>
      </c>
      <c r="S288" s="31">
        <v>0</v>
      </c>
      <c r="T288" s="23" t="s">
        <v>304</v>
      </c>
      <c r="U288" s="23" t="s">
        <v>60</v>
      </c>
      <c r="V288" s="23" t="s">
        <v>307</v>
      </c>
      <c r="W288" s="31" t="s">
        <v>60</v>
      </c>
      <c r="X288" s="31">
        <v>1</v>
      </c>
      <c r="Y288" s="23" t="s">
        <v>60</v>
      </c>
      <c r="Z288" s="23" t="s">
        <v>60</v>
      </c>
      <c r="AA288" s="31" t="s">
        <v>60</v>
      </c>
      <c r="AB288" s="31" t="s">
        <v>60</v>
      </c>
      <c r="AC288" s="23" t="s">
        <v>60</v>
      </c>
    </row>
    <row r="289">
      <c r="A289" s="23" t="s">
        <v>59</v>
      </c>
      <c r="B289" s="23" t="s">
        <v>10</v>
      </c>
      <c r="C289" s="23" t="s">
        <v>13</v>
      </c>
      <c r="D289" s="23" t="s">
        <v>106</v>
      </c>
      <c r="E289" s="23" t="s">
        <v>202</v>
      </c>
      <c r="F289" s="23" t="s">
        <v>273</v>
      </c>
      <c r="G289" s="23" t="s">
        <v>60</v>
      </c>
      <c r="H289" s="23" t="s">
        <v>291</v>
      </c>
      <c r="I289" s="28">
        <v>5288066.91816</v>
      </c>
      <c r="J289" s="23" t="s">
        <v>2</v>
      </c>
      <c r="K289" s="28">
        <v>0</v>
      </c>
      <c r="L289" s="23" t="s">
        <v>291</v>
      </c>
      <c r="M289" s="28">
        <v>5288066.91816</v>
      </c>
      <c r="N289" s="23" t="s">
        <v>2</v>
      </c>
      <c r="O289" s="28">
        <v>0</v>
      </c>
      <c r="P289" s="28">
        <v>5249529.6048</v>
      </c>
      <c r="Q289" s="28">
        <v>38537.31336</v>
      </c>
      <c r="R289" s="28">
        <v>0</v>
      </c>
      <c r="S289" s="31">
        <v>0</v>
      </c>
      <c r="T289" s="23" t="s">
        <v>304</v>
      </c>
      <c r="U289" s="23" t="s">
        <v>60</v>
      </c>
      <c r="V289" s="23" t="s">
        <v>307</v>
      </c>
      <c r="W289" s="31" t="s">
        <v>60</v>
      </c>
      <c r="X289" s="31">
        <v>1</v>
      </c>
      <c r="Y289" s="23" t="s">
        <v>60</v>
      </c>
      <c r="Z289" s="23" t="s">
        <v>60</v>
      </c>
      <c r="AA289" s="31" t="s">
        <v>60</v>
      </c>
      <c r="AB289" s="31" t="s">
        <v>60</v>
      </c>
      <c r="AC289" s="23" t="s">
        <v>60</v>
      </c>
    </row>
    <row r="290">
      <c r="A290" s="23" t="s">
        <v>59</v>
      </c>
      <c r="B290" s="23" t="s">
        <v>10</v>
      </c>
      <c r="C290" s="23" t="s">
        <v>13</v>
      </c>
      <c r="D290" s="23" t="s">
        <v>106</v>
      </c>
      <c r="E290" s="23" t="s">
        <v>202</v>
      </c>
      <c r="F290" s="23" t="s">
        <v>273</v>
      </c>
      <c r="G290" s="23" t="s">
        <v>60</v>
      </c>
      <c r="H290" s="23" t="s">
        <v>291</v>
      </c>
      <c r="I290" s="28">
        <v>52880782.582680002</v>
      </c>
      <c r="J290" s="23" t="s">
        <v>2</v>
      </c>
      <c r="K290" s="28">
        <v>0</v>
      </c>
      <c r="L290" s="23" t="s">
        <v>291</v>
      </c>
      <c r="M290" s="28">
        <v>52880782.582680002</v>
      </c>
      <c r="N290" s="23" t="s">
        <v>2</v>
      </c>
      <c r="O290" s="28">
        <v>0</v>
      </c>
      <c r="P290" s="28">
        <v>52495297.584600002</v>
      </c>
      <c r="Q290" s="28">
        <v>385484.99808</v>
      </c>
      <c r="R290" s="28">
        <v>0</v>
      </c>
      <c r="S290" s="31">
        <v>0</v>
      </c>
      <c r="T290" s="23" t="s">
        <v>304</v>
      </c>
      <c r="U290" s="23" t="s">
        <v>60</v>
      </c>
      <c r="V290" s="23" t="s">
        <v>307</v>
      </c>
      <c r="W290" s="31" t="s">
        <v>60</v>
      </c>
      <c r="X290" s="31">
        <v>1</v>
      </c>
      <c r="Y290" s="23" t="s">
        <v>60</v>
      </c>
      <c r="Z290" s="23" t="s">
        <v>60</v>
      </c>
      <c r="AA290" s="31" t="s">
        <v>60</v>
      </c>
      <c r="AB290" s="31" t="s">
        <v>60</v>
      </c>
      <c r="AC290" s="23" t="s">
        <v>60</v>
      </c>
    </row>
    <row r="291">
      <c r="A291" s="23" t="s">
        <v>59</v>
      </c>
      <c r="B291" s="23" t="s">
        <v>10</v>
      </c>
      <c r="C291" s="23" t="s">
        <v>13</v>
      </c>
      <c r="D291" s="23" t="s">
        <v>106</v>
      </c>
      <c r="E291" s="23" t="s">
        <v>202</v>
      </c>
      <c r="F291" s="23" t="s">
        <v>273</v>
      </c>
      <c r="G291" s="23" t="s">
        <v>60</v>
      </c>
      <c r="H291" s="23" t="s">
        <v>291</v>
      </c>
      <c r="I291" s="28">
        <v>37771980.688259996</v>
      </c>
      <c r="J291" s="23" t="s">
        <v>2</v>
      </c>
      <c r="K291" s="28">
        <v>0</v>
      </c>
      <c r="L291" s="23" t="s">
        <v>291</v>
      </c>
      <c r="M291" s="28">
        <v>37771980.688259996</v>
      </c>
      <c r="N291" s="23" t="s">
        <v>2</v>
      </c>
      <c r="O291" s="28">
        <v>0</v>
      </c>
      <c r="P291" s="28">
        <v>37496640.253799997</v>
      </c>
      <c r="Q291" s="28">
        <v>275340.43446</v>
      </c>
      <c r="R291" s="28">
        <v>0</v>
      </c>
      <c r="S291" s="31">
        <v>0</v>
      </c>
      <c r="T291" s="23" t="s">
        <v>304</v>
      </c>
      <c r="U291" s="23" t="s">
        <v>60</v>
      </c>
      <c r="V291" s="23" t="s">
        <v>307</v>
      </c>
      <c r="W291" s="31" t="s">
        <v>60</v>
      </c>
      <c r="X291" s="31">
        <v>1</v>
      </c>
      <c r="Y291" s="23" t="s">
        <v>60</v>
      </c>
      <c r="Z291" s="23" t="s">
        <v>60</v>
      </c>
      <c r="AA291" s="31" t="s">
        <v>60</v>
      </c>
      <c r="AB291" s="31" t="s">
        <v>60</v>
      </c>
      <c r="AC291" s="23" t="s">
        <v>60</v>
      </c>
    </row>
    <row r="292">
      <c r="A292" s="23" t="s">
        <v>59</v>
      </c>
      <c r="B292" s="23" t="s">
        <v>10</v>
      </c>
      <c r="C292" s="23" t="s">
        <v>13</v>
      </c>
      <c r="D292" s="23" t="s">
        <v>107</v>
      </c>
      <c r="E292" s="23" t="s">
        <v>203</v>
      </c>
      <c r="F292" s="23" t="s">
        <v>251</v>
      </c>
      <c r="G292" s="23" t="s">
        <v>60</v>
      </c>
      <c r="H292" s="23" t="s">
        <v>291</v>
      </c>
      <c r="I292" s="28">
        <v>77443744.315860003</v>
      </c>
      <c r="J292" s="23" t="s">
        <v>2</v>
      </c>
      <c r="K292" s="28">
        <v>0</v>
      </c>
      <c r="L292" s="23" t="s">
        <v>291</v>
      </c>
      <c r="M292" s="28">
        <v>77443744.315860003</v>
      </c>
      <c r="N292" s="23" t="s">
        <v>2</v>
      </c>
      <c r="O292" s="28">
        <v>0</v>
      </c>
      <c r="P292" s="28">
        <v>76402272.024000004</v>
      </c>
      <c r="Q292" s="28">
        <v>1041472.29186</v>
      </c>
      <c r="R292" s="28">
        <v>0</v>
      </c>
      <c r="S292" s="31">
        <v>0</v>
      </c>
      <c r="T292" s="23" t="s">
        <v>304</v>
      </c>
      <c r="U292" s="23" t="s">
        <v>60</v>
      </c>
      <c r="V292" s="23" t="s">
        <v>307</v>
      </c>
      <c r="W292" s="31" t="s">
        <v>60</v>
      </c>
      <c r="X292" s="31">
        <v>1</v>
      </c>
      <c r="Y292" s="23" t="s">
        <v>60</v>
      </c>
      <c r="Z292" s="23" t="s">
        <v>60</v>
      </c>
      <c r="AA292" s="31" t="s">
        <v>60</v>
      </c>
      <c r="AB292" s="31" t="s">
        <v>60</v>
      </c>
      <c r="AC292" s="23" t="s">
        <v>60</v>
      </c>
    </row>
    <row r="293">
      <c r="A293" s="23" t="s">
        <v>59</v>
      </c>
      <c r="B293" s="23" t="s">
        <v>10</v>
      </c>
      <c r="C293" s="23" t="s">
        <v>13</v>
      </c>
      <c r="D293" s="23" t="s">
        <v>107</v>
      </c>
      <c r="E293" s="23" t="s">
        <v>203</v>
      </c>
      <c r="F293" s="23" t="s">
        <v>251</v>
      </c>
      <c r="G293" s="23" t="s">
        <v>60</v>
      </c>
      <c r="H293" s="23" t="s">
        <v>291</v>
      </c>
      <c r="I293" s="28">
        <v>32180503.648800001</v>
      </c>
      <c r="J293" s="23" t="s">
        <v>2</v>
      </c>
      <c r="K293" s="28">
        <v>0</v>
      </c>
      <c r="L293" s="23" t="s">
        <v>291</v>
      </c>
      <c r="M293" s="28">
        <v>32180503.648800001</v>
      </c>
      <c r="N293" s="23" t="s">
        <v>2</v>
      </c>
      <c r="O293" s="28">
        <v>0</v>
      </c>
      <c r="P293" s="28">
        <v>31747740.2346</v>
      </c>
      <c r="Q293" s="28">
        <v>432763.4142</v>
      </c>
      <c r="R293" s="28">
        <v>0</v>
      </c>
      <c r="S293" s="31">
        <v>0</v>
      </c>
      <c r="T293" s="23" t="s">
        <v>304</v>
      </c>
      <c r="U293" s="23" t="s">
        <v>60</v>
      </c>
      <c r="V293" s="23" t="s">
        <v>307</v>
      </c>
      <c r="W293" s="31" t="s">
        <v>60</v>
      </c>
      <c r="X293" s="31">
        <v>1</v>
      </c>
      <c r="Y293" s="23" t="s">
        <v>60</v>
      </c>
      <c r="Z293" s="23" t="s">
        <v>60</v>
      </c>
      <c r="AA293" s="31" t="s">
        <v>60</v>
      </c>
      <c r="AB293" s="31" t="s">
        <v>60</v>
      </c>
      <c r="AC293" s="23" t="s">
        <v>60</v>
      </c>
    </row>
    <row r="294">
      <c r="A294" s="23" t="s">
        <v>59</v>
      </c>
      <c r="B294" s="23" t="s">
        <v>10</v>
      </c>
      <c r="C294" s="23" t="s">
        <v>13</v>
      </c>
      <c r="D294" s="23" t="s">
        <v>107</v>
      </c>
      <c r="E294" s="23" t="s">
        <v>203</v>
      </c>
      <c r="F294" s="23" t="s">
        <v>251</v>
      </c>
      <c r="G294" s="23" t="s">
        <v>60</v>
      </c>
      <c r="H294" s="23" t="s">
        <v>291</v>
      </c>
      <c r="I294" s="28">
        <v>41954941.020719998</v>
      </c>
      <c r="J294" s="23" t="s">
        <v>2</v>
      </c>
      <c r="K294" s="28">
        <v>0</v>
      </c>
      <c r="L294" s="23" t="s">
        <v>291</v>
      </c>
      <c r="M294" s="28">
        <v>41954941.020719998</v>
      </c>
      <c r="N294" s="23" t="s">
        <v>2</v>
      </c>
      <c r="O294" s="28">
        <v>0</v>
      </c>
      <c r="P294" s="28">
        <v>41390745.754799999</v>
      </c>
      <c r="Q294" s="28">
        <v>564195.26592</v>
      </c>
      <c r="R294" s="28">
        <v>0</v>
      </c>
      <c r="S294" s="31">
        <v>0</v>
      </c>
      <c r="T294" s="23" t="s">
        <v>304</v>
      </c>
      <c r="U294" s="23" t="s">
        <v>60</v>
      </c>
      <c r="V294" s="23" t="s">
        <v>307</v>
      </c>
      <c r="W294" s="31" t="s">
        <v>60</v>
      </c>
      <c r="X294" s="31">
        <v>1</v>
      </c>
      <c r="Y294" s="23" t="s">
        <v>60</v>
      </c>
      <c r="Z294" s="23" t="s">
        <v>60</v>
      </c>
      <c r="AA294" s="31" t="s">
        <v>60</v>
      </c>
      <c r="AB294" s="31" t="s">
        <v>60</v>
      </c>
      <c r="AC294" s="23" t="s">
        <v>60</v>
      </c>
    </row>
    <row r="295">
      <c r="A295" s="23" t="s">
        <v>59</v>
      </c>
      <c r="B295" s="23" t="s">
        <v>10</v>
      </c>
      <c r="C295" s="23" t="s">
        <v>13</v>
      </c>
      <c r="D295" s="23" t="s">
        <v>107</v>
      </c>
      <c r="E295" s="23" t="s">
        <v>203</v>
      </c>
      <c r="F295" s="23" t="s">
        <v>251</v>
      </c>
      <c r="G295" s="23" t="s">
        <v>60</v>
      </c>
      <c r="H295" s="23" t="s">
        <v>291</v>
      </c>
      <c r="I295" s="28">
        <v>16691737.913760001</v>
      </c>
      <c r="J295" s="23" t="s">
        <v>2</v>
      </c>
      <c r="K295" s="28">
        <v>0</v>
      </c>
      <c r="L295" s="23" t="s">
        <v>291</v>
      </c>
      <c r="M295" s="28">
        <v>16691737.913760001</v>
      </c>
      <c r="N295" s="23" t="s">
        <v>2</v>
      </c>
      <c r="O295" s="28">
        <v>0</v>
      </c>
      <c r="P295" s="28">
        <v>16467285.8298</v>
      </c>
      <c r="Q295" s="28">
        <v>224452.08396</v>
      </c>
      <c r="R295" s="28">
        <v>0</v>
      </c>
      <c r="S295" s="31">
        <v>0</v>
      </c>
      <c r="T295" s="23" t="s">
        <v>304</v>
      </c>
      <c r="U295" s="23" t="s">
        <v>60</v>
      </c>
      <c r="V295" s="23" t="s">
        <v>307</v>
      </c>
      <c r="W295" s="31" t="s">
        <v>60</v>
      </c>
      <c r="X295" s="31">
        <v>1</v>
      </c>
      <c r="Y295" s="23" t="s">
        <v>60</v>
      </c>
      <c r="Z295" s="23" t="s">
        <v>60</v>
      </c>
      <c r="AA295" s="31" t="s">
        <v>60</v>
      </c>
      <c r="AB295" s="31" t="s">
        <v>60</v>
      </c>
      <c r="AC295" s="23" t="s">
        <v>60</v>
      </c>
    </row>
    <row r="296">
      <c r="A296" s="23" t="s">
        <v>59</v>
      </c>
      <c r="B296" s="23" t="s">
        <v>10</v>
      </c>
      <c r="C296" s="23" t="s">
        <v>13</v>
      </c>
      <c r="D296" s="23" t="s">
        <v>107</v>
      </c>
      <c r="E296" s="23" t="s">
        <v>203</v>
      </c>
      <c r="F296" s="23" t="s">
        <v>251</v>
      </c>
      <c r="G296" s="23" t="s">
        <v>60</v>
      </c>
      <c r="H296" s="23" t="s">
        <v>291</v>
      </c>
      <c r="I296" s="28">
        <v>22255659.41274</v>
      </c>
      <c r="J296" s="23" t="s">
        <v>2</v>
      </c>
      <c r="K296" s="28">
        <v>0</v>
      </c>
      <c r="L296" s="23" t="s">
        <v>291</v>
      </c>
      <c r="M296" s="28">
        <v>22255659.41274</v>
      </c>
      <c r="N296" s="23" t="s">
        <v>2</v>
      </c>
      <c r="O296" s="28">
        <v>0</v>
      </c>
      <c r="P296" s="28">
        <v>21956380.5942</v>
      </c>
      <c r="Q296" s="28">
        <v>299278.81854</v>
      </c>
      <c r="R296" s="28">
        <v>0</v>
      </c>
      <c r="S296" s="31">
        <v>0</v>
      </c>
      <c r="T296" s="23" t="s">
        <v>304</v>
      </c>
      <c r="U296" s="23" t="s">
        <v>60</v>
      </c>
      <c r="V296" s="23" t="s">
        <v>307</v>
      </c>
      <c r="W296" s="31" t="s">
        <v>60</v>
      </c>
      <c r="X296" s="31">
        <v>1</v>
      </c>
      <c r="Y296" s="23" t="s">
        <v>60</v>
      </c>
      <c r="Z296" s="23" t="s">
        <v>60</v>
      </c>
      <c r="AA296" s="31" t="s">
        <v>60</v>
      </c>
      <c r="AB296" s="31" t="s">
        <v>60</v>
      </c>
      <c r="AC296" s="23" t="s">
        <v>60</v>
      </c>
    </row>
    <row r="297">
      <c r="A297" s="23" t="s">
        <v>59</v>
      </c>
      <c r="B297" s="23" t="s">
        <v>10</v>
      </c>
      <c r="C297" s="23" t="s">
        <v>13</v>
      </c>
      <c r="D297" s="23" t="s">
        <v>107</v>
      </c>
      <c r="E297" s="23" t="s">
        <v>203</v>
      </c>
      <c r="F297" s="23" t="s">
        <v>251</v>
      </c>
      <c r="G297" s="23" t="s">
        <v>60</v>
      </c>
      <c r="H297" s="23" t="s">
        <v>291</v>
      </c>
      <c r="I297" s="28">
        <v>27067716.846299998</v>
      </c>
      <c r="J297" s="23" t="s">
        <v>2</v>
      </c>
      <c r="K297" s="28">
        <v>0</v>
      </c>
      <c r="L297" s="23" t="s">
        <v>291</v>
      </c>
      <c r="M297" s="28">
        <v>27067716.846299998</v>
      </c>
      <c r="N297" s="23" t="s">
        <v>2</v>
      </c>
      <c r="O297" s="28">
        <v>0</v>
      </c>
      <c r="P297" s="28">
        <v>26703706.294199999</v>
      </c>
      <c r="Q297" s="28">
        <v>364010.5521</v>
      </c>
      <c r="R297" s="28">
        <v>0</v>
      </c>
      <c r="S297" s="31">
        <v>0</v>
      </c>
      <c r="T297" s="23" t="s">
        <v>304</v>
      </c>
      <c r="U297" s="23" t="s">
        <v>60</v>
      </c>
      <c r="V297" s="23" t="s">
        <v>307</v>
      </c>
      <c r="W297" s="31" t="s">
        <v>60</v>
      </c>
      <c r="X297" s="31">
        <v>1</v>
      </c>
      <c r="Y297" s="23" t="s">
        <v>60</v>
      </c>
      <c r="Z297" s="23" t="s">
        <v>60</v>
      </c>
      <c r="AA297" s="31" t="s">
        <v>60</v>
      </c>
      <c r="AB297" s="31" t="s">
        <v>60</v>
      </c>
      <c r="AC297" s="23" t="s">
        <v>60</v>
      </c>
    </row>
    <row r="298">
      <c r="A298" s="23" t="s">
        <v>59</v>
      </c>
      <c r="B298" s="23" t="s">
        <v>10</v>
      </c>
      <c r="C298" s="23" t="s">
        <v>13</v>
      </c>
      <c r="D298" s="23" t="s">
        <v>107</v>
      </c>
      <c r="E298" s="23" t="s">
        <v>203</v>
      </c>
      <c r="F298" s="23" t="s">
        <v>251</v>
      </c>
      <c r="G298" s="23" t="s">
        <v>60</v>
      </c>
      <c r="H298" s="23" t="s">
        <v>291</v>
      </c>
      <c r="I298" s="28">
        <v>61654221.092099994</v>
      </c>
      <c r="J298" s="23" t="s">
        <v>2</v>
      </c>
      <c r="K298" s="28">
        <v>0</v>
      </c>
      <c r="L298" s="23" t="s">
        <v>291</v>
      </c>
      <c r="M298" s="28">
        <v>61654221.092099994</v>
      </c>
      <c r="N298" s="23" t="s">
        <v>2</v>
      </c>
      <c r="O298" s="28">
        <v>0</v>
      </c>
      <c r="P298" s="28">
        <v>60825109.378799997</v>
      </c>
      <c r="Q298" s="28">
        <v>829111.7133</v>
      </c>
      <c r="R298" s="28">
        <v>0</v>
      </c>
      <c r="S298" s="31">
        <v>0</v>
      </c>
      <c r="T298" s="23" t="s">
        <v>304</v>
      </c>
      <c r="U298" s="23" t="s">
        <v>60</v>
      </c>
      <c r="V298" s="23" t="s">
        <v>307</v>
      </c>
      <c r="W298" s="31" t="s">
        <v>60</v>
      </c>
      <c r="X298" s="31">
        <v>1</v>
      </c>
      <c r="Y298" s="23" t="s">
        <v>60</v>
      </c>
      <c r="Z298" s="23" t="s">
        <v>60</v>
      </c>
      <c r="AA298" s="31" t="s">
        <v>60</v>
      </c>
      <c r="AB298" s="31" t="s">
        <v>60</v>
      </c>
      <c r="AC298" s="23" t="s">
        <v>60</v>
      </c>
    </row>
    <row r="299">
      <c r="A299" s="23" t="s">
        <v>59</v>
      </c>
      <c r="B299" s="23" t="s">
        <v>10</v>
      </c>
      <c r="C299" s="23" t="s">
        <v>13</v>
      </c>
      <c r="D299" s="23" t="s">
        <v>107</v>
      </c>
      <c r="E299" s="23" t="s">
        <v>203</v>
      </c>
      <c r="F299" s="23" t="s">
        <v>251</v>
      </c>
      <c r="G299" s="23" t="s">
        <v>60</v>
      </c>
      <c r="H299" s="23" t="s">
        <v>291</v>
      </c>
      <c r="I299" s="28">
        <v>4962406.52154</v>
      </c>
      <c r="J299" s="23" t="s">
        <v>2</v>
      </c>
      <c r="K299" s="28">
        <v>0</v>
      </c>
      <c r="L299" s="23" t="s">
        <v>291</v>
      </c>
      <c r="M299" s="28">
        <v>4962406.52154</v>
      </c>
      <c r="N299" s="23" t="s">
        <v>2</v>
      </c>
      <c r="O299" s="28">
        <v>0</v>
      </c>
      <c r="P299" s="28">
        <v>4895678.2836</v>
      </c>
      <c r="Q299" s="28">
        <v>66728.23794</v>
      </c>
      <c r="R299" s="28">
        <v>0</v>
      </c>
      <c r="S299" s="31">
        <v>0</v>
      </c>
      <c r="T299" s="23" t="s">
        <v>304</v>
      </c>
      <c r="U299" s="23" t="s">
        <v>60</v>
      </c>
      <c r="V299" s="23" t="s">
        <v>307</v>
      </c>
      <c r="W299" s="31" t="s">
        <v>60</v>
      </c>
      <c r="X299" s="31">
        <v>1</v>
      </c>
      <c r="Y299" s="23" t="s">
        <v>60</v>
      </c>
      <c r="Z299" s="23" t="s">
        <v>60</v>
      </c>
      <c r="AA299" s="31" t="s">
        <v>60</v>
      </c>
      <c r="AB299" s="31" t="s">
        <v>60</v>
      </c>
      <c r="AC299" s="23" t="s">
        <v>60</v>
      </c>
    </row>
    <row r="300">
      <c r="A300" s="23" t="s">
        <v>59</v>
      </c>
      <c r="B300" s="23" t="s">
        <v>10</v>
      </c>
      <c r="C300" s="23" t="s">
        <v>13</v>
      </c>
      <c r="D300" s="23" t="s">
        <v>107</v>
      </c>
      <c r="E300" s="23" t="s">
        <v>203</v>
      </c>
      <c r="F300" s="23" t="s">
        <v>251</v>
      </c>
      <c r="G300" s="23" t="s">
        <v>60</v>
      </c>
      <c r="H300" s="23" t="s">
        <v>291</v>
      </c>
      <c r="I300" s="28">
        <v>15037601.38218</v>
      </c>
      <c r="J300" s="23" t="s">
        <v>2</v>
      </c>
      <c r="K300" s="28">
        <v>0</v>
      </c>
      <c r="L300" s="23" t="s">
        <v>291</v>
      </c>
      <c r="M300" s="28">
        <v>15037601.38218</v>
      </c>
      <c r="N300" s="23" t="s">
        <v>2</v>
      </c>
      <c r="O300" s="28">
        <v>0</v>
      </c>
      <c r="P300" s="28">
        <v>14835392.044199999</v>
      </c>
      <c r="Q300" s="28">
        <v>202209.33798</v>
      </c>
      <c r="R300" s="28">
        <v>0</v>
      </c>
      <c r="S300" s="31">
        <v>0</v>
      </c>
      <c r="T300" s="23" t="s">
        <v>304</v>
      </c>
      <c r="U300" s="23" t="s">
        <v>60</v>
      </c>
      <c r="V300" s="23" t="s">
        <v>307</v>
      </c>
      <c r="W300" s="31" t="s">
        <v>60</v>
      </c>
      <c r="X300" s="31">
        <v>1</v>
      </c>
      <c r="Y300" s="23" t="s">
        <v>60</v>
      </c>
      <c r="Z300" s="23" t="s">
        <v>60</v>
      </c>
      <c r="AA300" s="31" t="s">
        <v>60</v>
      </c>
      <c r="AB300" s="31" t="s">
        <v>60</v>
      </c>
      <c r="AC300" s="23" t="s">
        <v>60</v>
      </c>
    </row>
    <row r="301">
      <c r="A301" s="23" t="s">
        <v>59</v>
      </c>
      <c r="B301" s="23" t="s">
        <v>10</v>
      </c>
      <c r="C301" s="23" t="s">
        <v>13</v>
      </c>
      <c r="D301" s="23" t="s">
        <v>108</v>
      </c>
      <c r="E301" s="23" t="s">
        <v>204</v>
      </c>
      <c r="F301" s="23" t="s">
        <v>275</v>
      </c>
      <c r="G301" s="23" t="s">
        <v>60</v>
      </c>
      <c r="H301" s="23" t="s">
        <v>291</v>
      </c>
      <c r="I301" s="28">
        <v>196009859.206200004</v>
      </c>
      <c r="J301" s="23" t="s">
        <v>2</v>
      </c>
      <c r="K301" s="28">
        <v>0</v>
      </c>
      <c r="L301" s="23" t="s">
        <v>291</v>
      </c>
      <c r="M301" s="28">
        <v>196009859.206200004</v>
      </c>
      <c r="N301" s="23" t="s">
        <v>2</v>
      </c>
      <c r="O301" s="28">
        <v>0</v>
      </c>
      <c r="P301" s="28">
        <v>195480368.358599991</v>
      </c>
      <c r="Q301" s="28">
        <v>529490.8476</v>
      </c>
      <c r="R301" s="28">
        <v>0</v>
      </c>
      <c r="S301" s="31">
        <v>0</v>
      </c>
      <c r="T301" s="23" t="s">
        <v>304</v>
      </c>
      <c r="U301" s="23" t="s">
        <v>60</v>
      </c>
      <c r="V301" s="23" t="s">
        <v>307</v>
      </c>
      <c r="W301" s="31" t="s">
        <v>60</v>
      </c>
      <c r="X301" s="31">
        <v>1</v>
      </c>
      <c r="Y301" s="23" t="s">
        <v>60</v>
      </c>
      <c r="Z301" s="23" t="s">
        <v>60</v>
      </c>
      <c r="AA301" s="31" t="s">
        <v>60</v>
      </c>
      <c r="AB301" s="31" t="s">
        <v>60</v>
      </c>
      <c r="AC301" s="23" t="s">
        <v>60</v>
      </c>
    </row>
    <row r="302">
      <c r="A302" s="23" t="s">
        <v>59</v>
      </c>
      <c r="B302" s="23" t="s">
        <v>10</v>
      </c>
      <c r="C302" s="23" t="s">
        <v>13</v>
      </c>
      <c r="D302" s="23" t="s">
        <v>108</v>
      </c>
      <c r="E302" s="23" t="s">
        <v>204</v>
      </c>
      <c r="F302" s="23" t="s">
        <v>275</v>
      </c>
      <c r="G302" s="23" t="s">
        <v>60</v>
      </c>
      <c r="H302" s="23" t="s">
        <v>291</v>
      </c>
      <c r="I302" s="28">
        <v>25678806.386999998</v>
      </c>
      <c r="J302" s="23" t="s">
        <v>2</v>
      </c>
      <c r="K302" s="28">
        <v>0</v>
      </c>
      <c r="L302" s="23" t="s">
        <v>291</v>
      </c>
      <c r="M302" s="28">
        <v>25678806.386999998</v>
      </c>
      <c r="N302" s="23" t="s">
        <v>2</v>
      </c>
      <c r="O302" s="28">
        <v>0</v>
      </c>
      <c r="P302" s="28">
        <v>25609442.726399999</v>
      </c>
      <c r="Q302" s="28">
        <v>69363.6606</v>
      </c>
      <c r="R302" s="28">
        <v>0</v>
      </c>
      <c r="S302" s="31">
        <v>0</v>
      </c>
      <c r="T302" s="23" t="s">
        <v>304</v>
      </c>
      <c r="U302" s="23" t="s">
        <v>60</v>
      </c>
      <c r="V302" s="23" t="s">
        <v>307</v>
      </c>
      <c r="W302" s="31" t="s">
        <v>60</v>
      </c>
      <c r="X302" s="31">
        <v>1</v>
      </c>
      <c r="Y302" s="23" t="s">
        <v>60</v>
      </c>
      <c r="Z302" s="23" t="s">
        <v>60</v>
      </c>
      <c r="AA302" s="31" t="s">
        <v>60</v>
      </c>
      <c r="AB302" s="31" t="s">
        <v>60</v>
      </c>
      <c r="AC302" s="23" t="s">
        <v>60</v>
      </c>
    </row>
    <row r="303">
      <c r="A303" s="23" t="s">
        <v>59</v>
      </c>
      <c r="B303" s="23" t="s">
        <v>10</v>
      </c>
      <c r="C303" s="23" t="s">
        <v>13</v>
      </c>
      <c r="D303" s="23" t="s">
        <v>109</v>
      </c>
      <c r="E303" s="23" t="s">
        <v>205</v>
      </c>
      <c r="F303" s="23" t="s">
        <v>254</v>
      </c>
      <c r="G303" s="23" t="s">
        <v>60</v>
      </c>
      <c r="H303" s="23" t="s">
        <v>291</v>
      </c>
      <c r="I303" s="28">
        <v>655160767.396200061</v>
      </c>
      <c r="J303" s="23" t="s">
        <v>2</v>
      </c>
      <c r="K303" s="28">
        <v>0</v>
      </c>
      <c r="L303" s="23" t="s">
        <v>291</v>
      </c>
      <c r="M303" s="28">
        <v>655160767.396200061</v>
      </c>
      <c r="N303" s="23" t="s">
        <v>2</v>
      </c>
      <c r="O303" s="28">
        <v>0</v>
      </c>
      <c r="P303" s="28">
        <v>646361757.865200043</v>
      </c>
      <c r="Q303" s="28">
        <v>7863120.252</v>
      </c>
      <c r="R303" s="28">
        <v>935889.279</v>
      </c>
      <c r="S303" s="31">
        <v>0</v>
      </c>
      <c r="T303" s="23" t="s">
        <v>304</v>
      </c>
      <c r="U303" s="23" t="s">
        <v>60</v>
      </c>
      <c r="V303" s="23" t="s">
        <v>307</v>
      </c>
      <c r="W303" s="31" t="s">
        <v>60</v>
      </c>
      <c r="X303" s="31">
        <v>1</v>
      </c>
      <c r="Y303" s="23" t="s">
        <v>60</v>
      </c>
      <c r="Z303" s="23" t="s">
        <v>60</v>
      </c>
      <c r="AA303" s="31" t="s">
        <v>60</v>
      </c>
      <c r="AB303" s="31" t="s">
        <v>60</v>
      </c>
      <c r="AC303" s="23" t="s">
        <v>60</v>
      </c>
    </row>
    <row r="304">
      <c r="A304" s="23" t="s">
        <v>59</v>
      </c>
      <c r="B304" s="23" t="s">
        <v>10</v>
      </c>
      <c r="C304" s="23" t="s">
        <v>13</v>
      </c>
      <c r="D304" s="23" t="s">
        <v>109</v>
      </c>
      <c r="E304" s="23" t="s">
        <v>205</v>
      </c>
      <c r="F304" s="23" t="s">
        <v>254</v>
      </c>
      <c r="G304" s="23" t="s">
        <v>60</v>
      </c>
      <c r="H304" s="23" t="s">
        <v>291</v>
      </c>
      <c r="I304" s="28">
        <v>390658522.224359989</v>
      </c>
      <c r="J304" s="23" t="s">
        <v>2</v>
      </c>
      <c r="K304" s="28">
        <v>0</v>
      </c>
      <c r="L304" s="23" t="s">
        <v>291</v>
      </c>
      <c r="M304" s="28">
        <v>390658522.224359989</v>
      </c>
      <c r="N304" s="23" t="s">
        <v>2</v>
      </c>
      <c r="O304" s="28">
        <v>0</v>
      </c>
      <c r="P304" s="28">
        <v>385418892.011399984</v>
      </c>
      <c r="Q304" s="28">
        <v>3813473.33796</v>
      </c>
      <c r="R304" s="28">
        <v>1426156.875</v>
      </c>
      <c r="S304" s="31">
        <v>0</v>
      </c>
      <c r="T304" s="23" t="s">
        <v>304</v>
      </c>
      <c r="U304" s="23" t="s">
        <v>60</v>
      </c>
      <c r="V304" s="23" t="s">
        <v>307</v>
      </c>
      <c r="W304" s="31" t="s">
        <v>60</v>
      </c>
      <c r="X304" s="31">
        <v>1</v>
      </c>
      <c r="Y304" s="23" t="s">
        <v>60</v>
      </c>
      <c r="Z304" s="23" t="s">
        <v>60</v>
      </c>
      <c r="AA304" s="31" t="s">
        <v>60</v>
      </c>
      <c r="AB304" s="31" t="s">
        <v>60</v>
      </c>
      <c r="AC304" s="23" t="s">
        <v>60</v>
      </c>
    </row>
    <row r="305">
      <c r="A305" s="23" t="s">
        <v>59</v>
      </c>
      <c r="B305" s="23" t="s">
        <v>10</v>
      </c>
      <c r="C305" s="23" t="s">
        <v>13</v>
      </c>
      <c r="D305" s="23" t="s">
        <v>110</v>
      </c>
      <c r="E305" s="23" t="s">
        <v>206</v>
      </c>
      <c r="F305" s="23" t="s">
        <v>264</v>
      </c>
      <c r="G305" s="23" t="s">
        <v>60</v>
      </c>
      <c r="H305" s="23" t="s">
        <v>291</v>
      </c>
      <c r="I305" s="28">
        <v>3158303.0544</v>
      </c>
      <c r="J305" s="23" t="s">
        <v>2</v>
      </c>
      <c r="K305" s="28">
        <v>0</v>
      </c>
      <c r="L305" s="23" t="s">
        <v>291</v>
      </c>
      <c r="M305" s="28">
        <v>3158303.0544</v>
      </c>
      <c r="N305" s="23" t="s">
        <v>2</v>
      </c>
      <c r="O305" s="28">
        <v>0</v>
      </c>
      <c r="P305" s="28">
        <v>3115935.9192</v>
      </c>
      <c r="Q305" s="28">
        <v>42367.1352</v>
      </c>
      <c r="R305" s="28">
        <v>0</v>
      </c>
      <c r="S305" s="31">
        <v>0</v>
      </c>
      <c r="T305" s="23" t="s">
        <v>304</v>
      </c>
      <c r="U305" s="23" t="s">
        <v>60</v>
      </c>
      <c r="V305" s="23" t="s">
        <v>307</v>
      </c>
      <c r="W305" s="31" t="s">
        <v>60</v>
      </c>
      <c r="X305" s="31">
        <v>1</v>
      </c>
      <c r="Y305" s="23" t="s">
        <v>60</v>
      </c>
      <c r="Z305" s="23" t="s">
        <v>60</v>
      </c>
      <c r="AA305" s="31" t="s">
        <v>60</v>
      </c>
      <c r="AB305" s="31" t="s">
        <v>60</v>
      </c>
      <c r="AC305" s="23" t="s">
        <v>60</v>
      </c>
    </row>
    <row r="306">
      <c r="A306" s="23" t="s">
        <v>59</v>
      </c>
      <c r="B306" s="23" t="s">
        <v>10</v>
      </c>
      <c r="C306" s="23" t="s">
        <v>13</v>
      </c>
      <c r="D306" s="23" t="s">
        <v>110</v>
      </c>
      <c r="E306" s="23" t="s">
        <v>206</v>
      </c>
      <c r="F306" s="23" t="s">
        <v>264</v>
      </c>
      <c r="G306" s="23" t="s">
        <v>60</v>
      </c>
      <c r="H306" s="23" t="s">
        <v>291</v>
      </c>
      <c r="I306" s="28">
        <v>66798215.933279999</v>
      </c>
      <c r="J306" s="23" t="s">
        <v>2</v>
      </c>
      <c r="K306" s="28">
        <v>0</v>
      </c>
      <c r="L306" s="23" t="s">
        <v>291</v>
      </c>
      <c r="M306" s="28">
        <v>66798215.933279999</v>
      </c>
      <c r="N306" s="23" t="s">
        <v>2</v>
      </c>
      <c r="O306" s="28">
        <v>0</v>
      </c>
      <c r="P306" s="28">
        <v>65902057.291199997</v>
      </c>
      <c r="Q306" s="28">
        <v>896158.64208</v>
      </c>
      <c r="R306" s="28">
        <v>0</v>
      </c>
      <c r="S306" s="31">
        <v>0</v>
      </c>
      <c r="T306" s="23" t="s">
        <v>304</v>
      </c>
      <c r="U306" s="23" t="s">
        <v>60</v>
      </c>
      <c r="V306" s="23" t="s">
        <v>307</v>
      </c>
      <c r="W306" s="31" t="s">
        <v>60</v>
      </c>
      <c r="X306" s="31">
        <v>1</v>
      </c>
      <c r="Y306" s="23" t="s">
        <v>60</v>
      </c>
      <c r="Z306" s="23" t="s">
        <v>60</v>
      </c>
      <c r="AA306" s="31" t="s">
        <v>60</v>
      </c>
      <c r="AB306" s="31" t="s">
        <v>60</v>
      </c>
      <c r="AC306" s="23" t="s">
        <v>60</v>
      </c>
    </row>
    <row r="307">
      <c r="A307" s="23" t="s">
        <v>59</v>
      </c>
      <c r="B307" s="23" t="s">
        <v>10</v>
      </c>
      <c r="C307" s="23" t="s">
        <v>13</v>
      </c>
      <c r="D307" s="23" t="s">
        <v>110</v>
      </c>
      <c r="E307" s="23" t="s">
        <v>206</v>
      </c>
      <c r="F307" s="23" t="s">
        <v>264</v>
      </c>
      <c r="G307" s="23" t="s">
        <v>60</v>
      </c>
      <c r="H307" s="23" t="s">
        <v>291</v>
      </c>
      <c r="I307" s="28">
        <v>7895759.1726</v>
      </c>
      <c r="J307" s="23" t="s">
        <v>2</v>
      </c>
      <c r="K307" s="28">
        <v>0</v>
      </c>
      <c r="L307" s="23" t="s">
        <v>291</v>
      </c>
      <c r="M307" s="28">
        <v>7895759.1726</v>
      </c>
      <c r="N307" s="23" t="s">
        <v>2</v>
      </c>
      <c r="O307" s="28">
        <v>0</v>
      </c>
      <c r="P307" s="28">
        <v>7789841.3346</v>
      </c>
      <c r="Q307" s="28">
        <v>105917.838</v>
      </c>
      <c r="R307" s="28">
        <v>0</v>
      </c>
      <c r="S307" s="31">
        <v>0</v>
      </c>
      <c r="T307" s="23" t="s">
        <v>304</v>
      </c>
      <c r="U307" s="23" t="s">
        <v>60</v>
      </c>
      <c r="V307" s="23" t="s">
        <v>307</v>
      </c>
      <c r="W307" s="31" t="s">
        <v>60</v>
      </c>
      <c r="X307" s="31">
        <v>1</v>
      </c>
      <c r="Y307" s="23" t="s">
        <v>60</v>
      </c>
      <c r="Z307" s="23" t="s">
        <v>60</v>
      </c>
      <c r="AA307" s="31" t="s">
        <v>60</v>
      </c>
      <c r="AB307" s="31" t="s">
        <v>60</v>
      </c>
      <c r="AC307" s="23" t="s">
        <v>60</v>
      </c>
    </row>
    <row r="308">
      <c r="A308" s="23" t="s">
        <v>59</v>
      </c>
      <c r="B308" s="23" t="s">
        <v>10</v>
      </c>
      <c r="C308" s="23" t="s">
        <v>13</v>
      </c>
      <c r="D308" s="23" t="s">
        <v>110</v>
      </c>
      <c r="E308" s="23" t="s">
        <v>206</v>
      </c>
      <c r="F308" s="23" t="s">
        <v>264</v>
      </c>
      <c r="G308" s="23" t="s">
        <v>60</v>
      </c>
      <c r="H308" s="23" t="s">
        <v>291</v>
      </c>
      <c r="I308" s="28">
        <v>35215123.003320001</v>
      </c>
      <c r="J308" s="23" t="s">
        <v>2</v>
      </c>
      <c r="K308" s="28">
        <v>0</v>
      </c>
      <c r="L308" s="23" t="s">
        <v>291</v>
      </c>
      <c r="M308" s="28">
        <v>35215123.003320001</v>
      </c>
      <c r="N308" s="23" t="s">
        <v>2</v>
      </c>
      <c r="O308" s="28">
        <v>0</v>
      </c>
      <c r="P308" s="28">
        <v>34742691.952799998</v>
      </c>
      <c r="Q308" s="28">
        <v>472431.05052</v>
      </c>
      <c r="R308" s="28">
        <v>0</v>
      </c>
      <c r="S308" s="31">
        <v>0</v>
      </c>
      <c r="T308" s="23" t="s">
        <v>304</v>
      </c>
      <c r="U308" s="23" t="s">
        <v>60</v>
      </c>
      <c r="V308" s="23" t="s">
        <v>307</v>
      </c>
      <c r="W308" s="31" t="s">
        <v>60</v>
      </c>
      <c r="X308" s="31">
        <v>1</v>
      </c>
      <c r="Y308" s="23" t="s">
        <v>60</v>
      </c>
      <c r="Z308" s="23" t="s">
        <v>60</v>
      </c>
      <c r="AA308" s="31" t="s">
        <v>60</v>
      </c>
      <c r="AB308" s="31" t="s">
        <v>60</v>
      </c>
      <c r="AC308" s="23" t="s">
        <v>60</v>
      </c>
    </row>
    <row r="309">
      <c r="A309" s="23" t="s">
        <v>59</v>
      </c>
      <c r="B309" s="23" t="s">
        <v>10</v>
      </c>
      <c r="C309" s="23" t="s">
        <v>13</v>
      </c>
      <c r="D309" s="23" t="s">
        <v>110</v>
      </c>
      <c r="E309" s="23" t="s">
        <v>206</v>
      </c>
      <c r="F309" s="23" t="s">
        <v>264</v>
      </c>
      <c r="G309" s="23" t="s">
        <v>60</v>
      </c>
      <c r="H309" s="23" t="s">
        <v>291</v>
      </c>
      <c r="I309" s="28">
        <v>21634397.435039997</v>
      </c>
      <c r="J309" s="23" t="s">
        <v>2</v>
      </c>
      <c r="K309" s="28">
        <v>0</v>
      </c>
      <c r="L309" s="23" t="s">
        <v>291</v>
      </c>
      <c r="M309" s="28">
        <v>21634397.435039997</v>
      </c>
      <c r="N309" s="23" t="s">
        <v>2</v>
      </c>
      <c r="O309" s="28">
        <v>0</v>
      </c>
      <c r="P309" s="28">
        <v>21344163.812399998</v>
      </c>
      <c r="Q309" s="28">
        <v>290233.62264</v>
      </c>
      <c r="R309" s="28">
        <v>0</v>
      </c>
      <c r="S309" s="31">
        <v>0</v>
      </c>
      <c r="T309" s="23" t="s">
        <v>304</v>
      </c>
      <c r="U309" s="23" t="s">
        <v>60</v>
      </c>
      <c r="V309" s="23" t="s">
        <v>307</v>
      </c>
      <c r="W309" s="31" t="s">
        <v>60</v>
      </c>
      <c r="X309" s="31">
        <v>1</v>
      </c>
      <c r="Y309" s="23" t="s">
        <v>60</v>
      </c>
      <c r="Z309" s="23" t="s">
        <v>60</v>
      </c>
      <c r="AA309" s="31" t="s">
        <v>60</v>
      </c>
      <c r="AB309" s="31" t="s">
        <v>60</v>
      </c>
      <c r="AC309" s="23" t="s">
        <v>60</v>
      </c>
    </row>
    <row r="310">
      <c r="A310" s="23" t="s">
        <v>59</v>
      </c>
      <c r="B310" s="23" t="s">
        <v>10</v>
      </c>
      <c r="C310" s="23" t="s">
        <v>13</v>
      </c>
      <c r="D310" s="23" t="s">
        <v>110</v>
      </c>
      <c r="E310" s="23" t="s">
        <v>206</v>
      </c>
      <c r="F310" s="23" t="s">
        <v>264</v>
      </c>
      <c r="G310" s="23" t="s">
        <v>60</v>
      </c>
      <c r="H310" s="23" t="s">
        <v>291</v>
      </c>
      <c r="I310" s="28">
        <v>61902845.584320001</v>
      </c>
      <c r="J310" s="23" t="s">
        <v>2</v>
      </c>
      <c r="K310" s="28">
        <v>0</v>
      </c>
      <c r="L310" s="23" t="s">
        <v>291</v>
      </c>
      <c r="M310" s="28">
        <v>61902845.584320001</v>
      </c>
      <c r="N310" s="23" t="s">
        <v>2</v>
      </c>
      <c r="O310" s="28">
        <v>0</v>
      </c>
      <c r="P310" s="28">
        <v>61072356.001800001</v>
      </c>
      <c r="Q310" s="28">
        <v>830489.58252</v>
      </c>
      <c r="R310" s="28">
        <v>0</v>
      </c>
      <c r="S310" s="31">
        <v>0</v>
      </c>
      <c r="T310" s="23" t="s">
        <v>304</v>
      </c>
      <c r="U310" s="23" t="s">
        <v>60</v>
      </c>
      <c r="V310" s="23" t="s">
        <v>307</v>
      </c>
      <c r="W310" s="31" t="s">
        <v>60</v>
      </c>
      <c r="X310" s="31">
        <v>1</v>
      </c>
      <c r="Y310" s="23" t="s">
        <v>60</v>
      </c>
      <c r="Z310" s="23" t="s">
        <v>60</v>
      </c>
      <c r="AA310" s="31" t="s">
        <v>60</v>
      </c>
      <c r="AB310" s="31" t="s">
        <v>60</v>
      </c>
      <c r="AC310" s="23" t="s">
        <v>60</v>
      </c>
    </row>
    <row r="311">
      <c r="A311" s="23" t="s">
        <v>59</v>
      </c>
      <c r="B311" s="23" t="s">
        <v>10</v>
      </c>
      <c r="C311" s="23" t="s">
        <v>13</v>
      </c>
      <c r="D311" s="23" t="s">
        <v>110</v>
      </c>
      <c r="E311" s="23" t="s">
        <v>206</v>
      </c>
      <c r="F311" s="23" t="s">
        <v>264</v>
      </c>
      <c r="G311" s="23" t="s">
        <v>60</v>
      </c>
      <c r="H311" s="23" t="s">
        <v>291</v>
      </c>
      <c r="I311" s="28">
        <v>394788558.518640041</v>
      </c>
      <c r="J311" s="23" t="s">
        <v>2</v>
      </c>
      <c r="K311" s="28">
        <v>0</v>
      </c>
      <c r="L311" s="23" t="s">
        <v>291</v>
      </c>
      <c r="M311" s="28">
        <v>394788558.518640041</v>
      </c>
      <c r="N311" s="23" t="s">
        <v>2</v>
      </c>
      <c r="O311" s="28">
        <v>0</v>
      </c>
      <c r="P311" s="28">
        <v>389492066.730000019</v>
      </c>
      <c r="Q311" s="28">
        <v>5296491.78864</v>
      </c>
      <c r="R311" s="28">
        <v>0</v>
      </c>
      <c r="S311" s="31">
        <v>0</v>
      </c>
      <c r="T311" s="23" t="s">
        <v>304</v>
      </c>
      <c r="U311" s="23" t="s">
        <v>60</v>
      </c>
      <c r="V311" s="23" t="s">
        <v>307</v>
      </c>
      <c r="W311" s="31" t="s">
        <v>60</v>
      </c>
      <c r="X311" s="31">
        <v>1</v>
      </c>
      <c r="Y311" s="23" t="s">
        <v>60</v>
      </c>
      <c r="Z311" s="23" t="s">
        <v>60</v>
      </c>
      <c r="AA311" s="31" t="s">
        <v>60</v>
      </c>
      <c r="AB311" s="31" t="s">
        <v>60</v>
      </c>
      <c r="AC311" s="23" t="s">
        <v>60</v>
      </c>
    </row>
    <row r="312">
      <c r="A312" s="23" t="s">
        <v>59</v>
      </c>
      <c r="B312" s="23" t="s">
        <v>10</v>
      </c>
      <c r="C312" s="23" t="s">
        <v>13</v>
      </c>
      <c r="D312" s="23" t="s">
        <v>111</v>
      </c>
      <c r="E312" s="23" t="s">
        <v>207</v>
      </c>
      <c r="F312" s="23" t="s">
        <v>264</v>
      </c>
      <c r="G312" s="23" t="s">
        <v>60</v>
      </c>
      <c r="H312" s="23" t="s">
        <v>291</v>
      </c>
      <c r="I312" s="28">
        <v>71013308.261999995</v>
      </c>
      <c r="J312" s="23" t="s">
        <v>2</v>
      </c>
      <c r="K312" s="28">
        <v>0</v>
      </c>
      <c r="L312" s="23" t="s">
        <v>291</v>
      </c>
      <c r="M312" s="28">
        <v>71013308.261999995</v>
      </c>
      <c r="N312" s="23" t="s">
        <v>2</v>
      </c>
      <c r="O312" s="28">
        <v>0</v>
      </c>
      <c r="P312" s="28">
        <v>70059953.987399995</v>
      </c>
      <c r="Q312" s="28">
        <v>953354.2746</v>
      </c>
      <c r="R312" s="28">
        <v>0</v>
      </c>
      <c r="S312" s="31">
        <v>0</v>
      </c>
      <c r="T312" s="23" t="s">
        <v>304</v>
      </c>
      <c r="U312" s="23" t="s">
        <v>60</v>
      </c>
      <c r="V312" s="23" t="s">
        <v>307</v>
      </c>
      <c r="W312" s="31" t="s">
        <v>60</v>
      </c>
      <c r="X312" s="31">
        <v>1</v>
      </c>
      <c r="Y312" s="23" t="s">
        <v>60</v>
      </c>
      <c r="Z312" s="23" t="s">
        <v>60</v>
      </c>
      <c r="AA312" s="31" t="s">
        <v>60</v>
      </c>
      <c r="AB312" s="31" t="s">
        <v>60</v>
      </c>
      <c r="AC312" s="23" t="s">
        <v>60</v>
      </c>
    </row>
    <row r="313">
      <c r="A313" s="23" t="s">
        <v>59</v>
      </c>
      <c r="B313" s="23" t="s">
        <v>10</v>
      </c>
      <c r="C313" s="23" t="s">
        <v>13</v>
      </c>
      <c r="D313" s="23" t="s">
        <v>111</v>
      </c>
      <c r="E313" s="23" t="s">
        <v>207</v>
      </c>
      <c r="F313" s="23" t="s">
        <v>264</v>
      </c>
      <c r="G313" s="23" t="s">
        <v>60</v>
      </c>
      <c r="H313" s="23" t="s">
        <v>291</v>
      </c>
      <c r="I313" s="28">
        <v>32034886.520520002</v>
      </c>
      <c r="J313" s="23" t="s">
        <v>2</v>
      </c>
      <c r="K313" s="28">
        <v>0</v>
      </c>
      <c r="L313" s="23" t="s">
        <v>291</v>
      </c>
      <c r="M313" s="28">
        <v>32034886.520520002</v>
      </c>
      <c r="N313" s="23" t="s">
        <v>2</v>
      </c>
      <c r="O313" s="28">
        <v>0</v>
      </c>
      <c r="P313" s="28">
        <v>31604822.6052</v>
      </c>
      <c r="Q313" s="28">
        <v>430063.91532</v>
      </c>
      <c r="R313" s="28">
        <v>0</v>
      </c>
      <c r="S313" s="31">
        <v>0</v>
      </c>
      <c r="T313" s="23" t="s">
        <v>304</v>
      </c>
      <c r="U313" s="23" t="s">
        <v>60</v>
      </c>
      <c r="V313" s="23" t="s">
        <v>307</v>
      </c>
      <c r="W313" s="31" t="s">
        <v>60</v>
      </c>
      <c r="X313" s="31">
        <v>1</v>
      </c>
      <c r="Y313" s="23" t="s">
        <v>60</v>
      </c>
      <c r="Z313" s="23" t="s">
        <v>60</v>
      </c>
      <c r="AA313" s="31" t="s">
        <v>60</v>
      </c>
      <c r="AB313" s="31" t="s">
        <v>60</v>
      </c>
      <c r="AC313" s="23" t="s">
        <v>60</v>
      </c>
    </row>
    <row r="314">
      <c r="A314" s="23" t="s">
        <v>59</v>
      </c>
      <c r="B314" s="23" t="s">
        <v>10</v>
      </c>
      <c r="C314" s="23" t="s">
        <v>13</v>
      </c>
      <c r="D314" s="23" t="s">
        <v>111</v>
      </c>
      <c r="E314" s="23" t="s">
        <v>207</v>
      </c>
      <c r="F314" s="23" t="s">
        <v>264</v>
      </c>
      <c r="G314" s="23" t="s">
        <v>60</v>
      </c>
      <c r="H314" s="23" t="s">
        <v>291</v>
      </c>
      <c r="I314" s="28">
        <v>54759153.462000005</v>
      </c>
      <c r="J314" s="23" t="s">
        <v>2</v>
      </c>
      <c r="K314" s="28">
        <v>0</v>
      </c>
      <c r="L314" s="23" t="s">
        <v>291</v>
      </c>
      <c r="M314" s="28">
        <v>54759153.462000005</v>
      </c>
      <c r="N314" s="23" t="s">
        <v>2</v>
      </c>
      <c r="O314" s="28">
        <v>0</v>
      </c>
      <c r="P314" s="28">
        <v>54024008.680200003</v>
      </c>
      <c r="Q314" s="28">
        <v>735144.7818</v>
      </c>
      <c r="R314" s="28">
        <v>0</v>
      </c>
      <c r="S314" s="31">
        <v>0</v>
      </c>
      <c r="T314" s="23" t="s">
        <v>304</v>
      </c>
      <c r="U314" s="23" t="s">
        <v>60</v>
      </c>
      <c r="V314" s="23" t="s">
        <v>307</v>
      </c>
      <c r="W314" s="31" t="s">
        <v>60</v>
      </c>
      <c r="X314" s="31">
        <v>1</v>
      </c>
      <c r="Y314" s="23" t="s">
        <v>60</v>
      </c>
      <c r="Z314" s="23" t="s">
        <v>60</v>
      </c>
      <c r="AA314" s="31" t="s">
        <v>60</v>
      </c>
      <c r="AB314" s="31" t="s">
        <v>60</v>
      </c>
      <c r="AC314" s="23" t="s">
        <v>60</v>
      </c>
    </row>
    <row r="315">
      <c r="A315" s="23" t="s">
        <v>59</v>
      </c>
      <c r="B315" s="23" t="s">
        <v>10</v>
      </c>
      <c r="C315" s="23" t="s">
        <v>13</v>
      </c>
      <c r="D315" s="23" t="s">
        <v>111</v>
      </c>
      <c r="E315" s="23" t="s">
        <v>207</v>
      </c>
      <c r="F315" s="23" t="s">
        <v>264</v>
      </c>
      <c r="G315" s="23" t="s">
        <v>60</v>
      </c>
      <c r="H315" s="23" t="s">
        <v>291</v>
      </c>
      <c r="I315" s="28">
        <v>27616287.502440002</v>
      </c>
      <c r="J315" s="23" t="s">
        <v>2</v>
      </c>
      <c r="K315" s="28">
        <v>0</v>
      </c>
      <c r="L315" s="23" t="s">
        <v>291</v>
      </c>
      <c r="M315" s="28">
        <v>27616287.502440002</v>
      </c>
      <c r="N315" s="23" t="s">
        <v>2</v>
      </c>
      <c r="O315" s="28">
        <v>0</v>
      </c>
      <c r="P315" s="28">
        <v>27245537.576400001</v>
      </c>
      <c r="Q315" s="28">
        <v>370749.92604</v>
      </c>
      <c r="R315" s="28">
        <v>0</v>
      </c>
      <c r="S315" s="31">
        <v>0</v>
      </c>
      <c r="T315" s="23" t="s">
        <v>304</v>
      </c>
      <c r="U315" s="23" t="s">
        <v>60</v>
      </c>
      <c r="V315" s="23" t="s">
        <v>307</v>
      </c>
      <c r="W315" s="31" t="s">
        <v>60</v>
      </c>
      <c r="X315" s="31">
        <v>1</v>
      </c>
      <c r="Y315" s="23" t="s">
        <v>60</v>
      </c>
      <c r="Z315" s="23" t="s">
        <v>60</v>
      </c>
      <c r="AA315" s="31" t="s">
        <v>60</v>
      </c>
      <c r="AB315" s="31" t="s">
        <v>60</v>
      </c>
      <c r="AC315" s="23" t="s">
        <v>60</v>
      </c>
    </row>
    <row r="316">
      <c r="A316" s="23" t="s">
        <v>59</v>
      </c>
      <c r="B316" s="23" t="s">
        <v>10</v>
      </c>
      <c r="C316" s="23" t="s">
        <v>13</v>
      </c>
      <c r="D316" s="23" t="s">
        <v>111</v>
      </c>
      <c r="E316" s="23" t="s">
        <v>207</v>
      </c>
      <c r="F316" s="23" t="s">
        <v>264</v>
      </c>
      <c r="G316" s="23" t="s">
        <v>60</v>
      </c>
      <c r="H316" s="23" t="s">
        <v>291</v>
      </c>
      <c r="I316" s="28">
        <v>11519920.624679999</v>
      </c>
      <c r="J316" s="23" t="s">
        <v>2</v>
      </c>
      <c r="K316" s="28">
        <v>0</v>
      </c>
      <c r="L316" s="23" t="s">
        <v>291</v>
      </c>
      <c r="M316" s="28">
        <v>11519920.624679999</v>
      </c>
      <c r="N316" s="23" t="s">
        <v>2</v>
      </c>
      <c r="O316" s="28">
        <v>0</v>
      </c>
      <c r="P316" s="28">
        <v>11365280.5812</v>
      </c>
      <c r="Q316" s="28">
        <v>154640.04348</v>
      </c>
      <c r="R316" s="28">
        <v>0</v>
      </c>
      <c r="S316" s="31">
        <v>0</v>
      </c>
      <c r="T316" s="23" t="s">
        <v>304</v>
      </c>
      <c r="U316" s="23" t="s">
        <v>60</v>
      </c>
      <c r="V316" s="23" t="s">
        <v>307</v>
      </c>
      <c r="W316" s="31" t="s">
        <v>60</v>
      </c>
      <c r="X316" s="31">
        <v>1</v>
      </c>
      <c r="Y316" s="23" t="s">
        <v>60</v>
      </c>
      <c r="Z316" s="23" t="s">
        <v>60</v>
      </c>
      <c r="AA316" s="31" t="s">
        <v>60</v>
      </c>
      <c r="AB316" s="31" t="s">
        <v>60</v>
      </c>
      <c r="AC316" s="23" t="s">
        <v>60</v>
      </c>
    </row>
    <row r="317">
      <c r="A317" s="23" t="s">
        <v>59</v>
      </c>
      <c r="B317" s="23" t="s">
        <v>10</v>
      </c>
      <c r="C317" s="23" t="s">
        <v>13</v>
      </c>
      <c r="D317" s="23" t="s">
        <v>111</v>
      </c>
      <c r="E317" s="23" t="s">
        <v>207</v>
      </c>
      <c r="F317" s="23" t="s">
        <v>264</v>
      </c>
      <c r="G317" s="23" t="s">
        <v>60</v>
      </c>
      <c r="H317" s="23" t="s">
        <v>291</v>
      </c>
      <c r="I317" s="28">
        <v>42292371.005040005</v>
      </c>
      <c r="J317" s="23" t="s">
        <v>2</v>
      </c>
      <c r="K317" s="28">
        <v>0</v>
      </c>
      <c r="L317" s="23" t="s">
        <v>291</v>
      </c>
      <c r="M317" s="28">
        <v>42292371.005040005</v>
      </c>
      <c r="N317" s="23" t="s">
        <v>2</v>
      </c>
      <c r="O317" s="28">
        <v>0</v>
      </c>
      <c r="P317" s="28">
        <v>41724595.153800003</v>
      </c>
      <c r="Q317" s="28">
        <v>567775.85124</v>
      </c>
      <c r="R317" s="28">
        <v>0</v>
      </c>
      <c r="S317" s="31">
        <v>0</v>
      </c>
      <c r="T317" s="23" t="s">
        <v>304</v>
      </c>
      <c r="U317" s="23" t="s">
        <v>60</v>
      </c>
      <c r="V317" s="23" t="s">
        <v>307</v>
      </c>
      <c r="W317" s="31" t="s">
        <v>60</v>
      </c>
      <c r="X317" s="31">
        <v>1</v>
      </c>
      <c r="Y317" s="23" t="s">
        <v>60</v>
      </c>
      <c r="Z317" s="23" t="s">
        <v>60</v>
      </c>
      <c r="AA317" s="31" t="s">
        <v>60</v>
      </c>
      <c r="AB317" s="31" t="s">
        <v>60</v>
      </c>
      <c r="AC317" s="23" t="s">
        <v>60</v>
      </c>
    </row>
    <row r="318">
      <c r="A318" s="23" t="s">
        <v>59</v>
      </c>
      <c r="B318" s="23" t="s">
        <v>10</v>
      </c>
      <c r="C318" s="23" t="s">
        <v>13</v>
      </c>
      <c r="D318" s="23" t="s">
        <v>111</v>
      </c>
      <c r="E318" s="23" t="s">
        <v>207</v>
      </c>
      <c r="F318" s="23" t="s">
        <v>264</v>
      </c>
      <c r="G318" s="23" t="s">
        <v>60</v>
      </c>
      <c r="H318" s="23" t="s">
        <v>291</v>
      </c>
      <c r="I318" s="28">
        <v>4892020.56096</v>
      </c>
      <c r="J318" s="23" t="s">
        <v>2</v>
      </c>
      <c r="K318" s="28">
        <v>0</v>
      </c>
      <c r="L318" s="23" t="s">
        <v>291</v>
      </c>
      <c r="M318" s="28">
        <v>4892020.56096</v>
      </c>
      <c r="N318" s="23" t="s">
        <v>2</v>
      </c>
      <c r="O318" s="28">
        <v>0</v>
      </c>
      <c r="P318" s="28">
        <v>4826351.5014</v>
      </c>
      <c r="Q318" s="28">
        <v>65669.05956</v>
      </c>
      <c r="R318" s="28">
        <v>0</v>
      </c>
      <c r="S318" s="31">
        <v>0</v>
      </c>
      <c r="T318" s="23" t="s">
        <v>304</v>
      </c>
      <c r="U318" s="23" t="s">
        <v>60</v>
      </c>
      <c r="V318" s="23" t="s">
        <v>307</v>
      </c>
      <c r="W318" s="31" t="s">
        <v>60</v>
      </c>
      <c r="X318" s="31">
        <v>1</v>
      </c>
      <c r="Y318" s="23" t="s">
        <v>60</v>
      </c>
      <c r="Z318" s="23" t="s">
        <v>60</v>
      </c>
      <c r="AA318" s="31" t="s">
        <v>60</v>
      </c>
      <c r="AB318" s="31" t="s">
        <v>60</v>
      </c>
      <c r="AC318" s="23" t="s">
        <v>60</v>
      </c>
    </row>
    <row r="319">
      <c r="A319" s="23" t="s">
        <v>59</v>
      </c>
      <c r="B319" s="23" t="s">
        <v>10</v>
      </c>
      <c r="C319" s="23" t="s">
        <v>13</v>
      </c>
      <c r="D319" s="23" t="s">
        <v>111</v>
      </c>
      <c r="E319" s="23" t="s">
        <v>207</v>
      </c>
      <c r="F319" s="23" t="s">
        <v>264</v>
      </c>
      <c r="G319" s="23" t="s">
        <v>60</v>
      </c>
      <c r="H319" s="23" t="s">
        <v>291</v>
      </c>
      <c r="I319" s="28">
        <v>14676081.966</v>
      </c>
      <c r="J319" s="23" t="s">
        <v>2</v>
      </c>
      <c r="K319" s="28">
        <v>0</v>
      </c>
      <c r="L319" s="23" t="s">
        <v>291</v>
      </c>
      <c r="M319" s="28">
        <v>14676081.966</v>
      </c>
      <c r="N319" s="23" t="s">
        <v>2</v>
      </c>
      <c r="O319" s="28">
        <v>0</v>
      </c>
      <c r="P319" s="28">
        <v>14479056.0408</v>
      </c>
      <c r="Q319" s="28">
        <v>197025.9252</v>
      </c>
      <c r="R319" s="28">
        <v>0</v>
      </c>
      <c r="S319" s="31">
        <v>0</v>
      </c>
      <c r="T319" s="23" t="s">
        <v>304</v>
      </c>
      <c r="U319" s="23" t="s">
        <v>60</v>
      </c>
      <c r="V319" s="23" t="s">
        <v>307</v>
      </c>
      <c r="W319" s="31" t="s">
        <v>60</v>
      </c>
      <c r="X319" s="31">
        <v>1</v>
      </c>
      <c r="Y319" s="23" t="s">
        <v>60</v>
      </c>
      <c r="Z319" s="23" t="s">
        <v>60</v>
      </c>
      <c r="AA319" s="31" t="s">
        <v>60</v>
      </c>
      <c r="AB319" s="31" t="s">
        <v>60</v>
      </c>
      <c r="AC319" s="23" t="s">
        <v>60</v>
      </c>
    </row>
    <row r="320">
      <c r="A320" s="23" t="s">
        <v>59</v>
      </c>
      <c r="B320" s="23" t="s">
        <v>10</v>
      </c>
      <c r="C320" s="23" t="s">
        <v>13</v>
      </c>
      <c r="D320" s="23" t="s">
        <v>112</v>
      </c>
      <c r="E320" s="23" t="s">
        <v>208</v>
      </c>
      <c r="F320" s="23" t="s">
        <v>264</v>
      </c>
      <c r="G320" s="23" t="s">
        <v>60</v>
      </c>
      <c r="H320" s="23" t="s">
        <v>291</v>
      </c>
      <c r="I320" s="28">
        <v>46814986.164959997</v>
      </c>
      <c r="J320" s="23" t="s">
        <v>2</v>
      </c>
      <c r="K320" s="28">
        <v>0</v>
      </c>
      <c r="L320" s="23" t="s">
        <v>291</v>
      </c>
      <c r="M320" s="28">
        <v>46814986.164959997</v>
      </c>
      <c r="N320" s="23" t="s">
        <v>2</v>
      </c>
      <c r="O320" s="28">
        <v>0</v>
      </c>
      <c r="P320" s="28">
        <v>46416721.571999997</v>
      </c>
      <c r="Q320" s="28">
        <v>114609.76956</v>
      </c>
      <c r="R320" s="28">
        <v>283654.8234</v>
      </c>
      <c r="S320" s="31">
        <v>0</v>
      </c>
      <c r="T320" s="23" t="s">
        <v>304</v>
      </c>
      <c r="U320" s="23" t="s">
        <v>60</v>
      </c>
      <c r="V320" s="23" t="s">
        <v>307</v>
      </c>
      <c r="W320" s="31" t="s">
        <v>60</v>
      </c>
      <c r="X320" s="31">
        <v>1</v>
      </c>
      <c r="Y320" s="23" t="s">
        <v>60</v>
      </c>
      <c r="Z320" s="23" t="s">
        <v>60</v>
      </c>
      <c r="AA320" s="31" t="s">
        <v>60</v>
      </c>
      <c r="AB320" s="31" t="s">
        <v>60</v>
      </c>
      <c r="AC320" s="23" t="s">
        <v>60</v>
      </c>
    </row>
    <row r="321">
      <c r="A321" s="23" t="s">
        <v>59</v>
      </c>
      <c r="B321" s="23" t="s">
        <v>10</v>
      </c>
      <c r="C321" s="23" t="s">
        <v>13</v>
      </c>
      <c r="D321" s="23" t="s">
        <v>112</v>
      </c>
      <c r="E321" s="23" t="s">
        <v>208</v>
      </c>
      <c r="F321" s="23" t="s">
        <v>264</v>
      </c>
      <c r="G321" s="23" t="s">
        <v>60</v>
      </c>
      <c r="H321" s="23" t="s">
        <v>291</v>
      </c>
      <c r="I321" s="28">
        <v>51029043.900899999</v>
      </c>
      <c r="J321" s="23" t="s">
        <v>2</v>
      </c>
      <c r="K321" s="28">
        <v>0</v>
      </c>
      <c r="L321" s="23" t="s">
        <v>291</v>
      </c>
      <c r="M321" s="28">
        <v>51029043.900899999</v>
      </c>
      <c r="N321" s="23" t="s">
        <v>2</v>
      </c>
      <c r="O321" s="28">
        <v>0</v>
      </c>
      <c r="P321" s="28">
        <v>50594225.284199998</v>
      </c>
      <c r="Q321" s="28">
        <v>39749.5371</v>
      </c>
      <c r="R321" s="28">
        <v>395069.0796</v>
      </c>
      <c r="S321" s="31">
        <v>0</v>
      </c>
      <c r="T321" s="23" t="s">
        <v>304</v>
      </c>
      <c r="U321" s="23" t="s">
        <v>60</v>
      </c>
      <c r="V321" s="23" t="s">
        <v>307</v>
      </c>
      <c r="W321" s="31" t="s">
        <v>60</v>
      </c>
      <c r="X321" s="31">
        <v>1</v>
      </c>
      <c r="Y321" s="23" t="s">
        <v>60</v>
      </c>
      <c r="Z321" s="23" t="s">
        <v>60</v>
      </c>
      <c r="AA321" s="31" t="s">
        <v>60</v>
      </c>
      <c r="AB321" s="31" t="s">
        <v>60</v>
      </c>
      <c r="AC321" s="23" t="s">
        <v>60</v>
      </c>
    </row>
    <row r="322">
      <c r="A322" s="23" t="s">
        <v>59</v>
      </c>
      <c r="B322" s="23" t="s">
        <v>10</v>
      </c>
      <c r="C322" s="23" t="s">
        <v>13</v>
      </c>
      <c r="D322" s="23" t="s">
        <v>112</v>
      </c>
      <c r="E322" s="23" t="s">
        <v>208</v>
      </c>
      <c r="F322" s="23" t="s">
        <v>264</v>
      </c>
      <c r="G322" s="23" t="s">
        <v>60</v>
      </c>
      <c r="H322" s="23" t="s">
        <v>291</v>
      </c>
      <c r="I322" s="28">
        <v>569562922.110780001</v>
      </c>
      <c r="J322" s="23" t="s">
        <v>2</v>
      </c>
      <c r="K322" s="28">
        <v>0</v>
      </c>
      <c r="L322" s="23" t="s">
        <v>291</v>
      </c>
      <c r="M322" s="28">
        <v>569562922.110780001</v>
      </c>
      <c r="N322" s="23" t="s">
        <v>2</v>
      </c>
      <c r="O322" s="28">
        <v>0</v>
      </c>
      <c r="P322" s="28">
        <v>564736779.126000047</v>
      </c>
      <c r="Q322" s="28">
        <v>3739673.05218</v>
      </c>
      <c r="R322" s="28">
        <v>1086469.9326</v>
      </c>
      <c r="S322" s="31">
        <v>0</v>
      </c>
      <c r="T322" s="23" t="s">
        <v>304</v>
      </c>
      <c r="U322" s="23" t="s">
        <v>60</v>
      </c>
      <c r="V322" s="23" t="s">
        <v>307</v>
      </c>
      <c r="W322" s="31" t="s">
        <v>60</v>
      </c>
      <c r="X322" s="31">
        <v>1</v>
      </c>
      <c r="Y322" s="23" t="s">
        <v>60</v>
      </c>
      <c r="Z322" s="23" t="s">
        <v>60</v>
      </c>
      <c r="AA322" s="31" t="s">
        <v>60</v>
      </c>
      <c r="AB322" s="31" t="s">
        <v>60</v>
      </c>
      <c r="AC322" s="23" t="s">
        <v>60</v>
      </c>
    </row>
    <row r="323">
      <c r="A323" s="23" t="s">
        <v>59</v>
      </c>
      <c r="B323" s="23" t="s">
        <v>10</v>
      </c>
      <c r="C323" s="23" t="s">
        <v>13</v>
      </c>
      <c r="D323" s="23" t="s">
        <v>113</v>
      </c>
      <c r="E323" s="23" t="s">
        <v>209</v>
      </c>
      <c r="F323" s="23" t="s">
        <v>276</v>
      </c>
      <c r="G323" s="23" t="s">
        <v>60</v>
      </c>
      <c r="H323" s="23" t="s">
        <v>291</v>
      </c>
      <c r="I323" s="28">
        <v>113113550.486039996</v>
      </c>
      <c r="J323" s="23" t="s">
        <v>2</v>
      </c>
      <c r="K323" s="28">
        <v>0</v>
      </c>
      <c r="L323" s="23" t="s">
        <v>291</v>
      </c>
      <c r="M323" s="28">
        <v>113113550.486039996</v>
      </c>
      <c r="N323" s="23" t="s">
        <v>2</v>
      </c>
      <c r="O323" s="28">
        <v>0</v>
      </c>
      <c r="P323" s="28">
        <v>111427177.469400004</v>
      </c>
      <c r="Q323" s="28">
        <v>1686373.01664</v>
      </c>
      <c r="R323" s="28">
        <v>0</v>
      </c>
      <c r="S323" s="31">
        <v>0</v>
      </c>
      <c r="T323" s="23" t="s">
        <v>304</v>
      </c>
      <c r="U323" s="23" t="s">
        <v>60</v>
      </c>
      <c r="V323" s="23" t="s">
        <v>307</v>
      </c>
      <c r="W323" s="31" t="s">
        <v>60</v>
      </c>
      <c r="X323" s="31">
        <v>1</v>
      </c>
      <c r="Y323" s="23" t="s">
        <v>60</v>
      </c>
      <c r="Z323" s="23" t="s">
        <v>60</v>
      </c>
      <c r="AA323" s="31" t="s">
        <v>60</v>
      </c>
      <c r="AB323" s="31" t="s">
        <v>60</v>
      </c>
      <c r="AC323" s="23" t="s">
        <v>60</v>
      </c>
    </row>
    <row r="324">
      <c r="A324" s="23" t="s">
        <v>59</v>
      </c>
      <c r="B324" s="23" t="s">
        <v>10</v>
      </c>
      <c r="C324" s="23" t="s">
        <v>13</v>
      </c>
      <c r="D324" s="23" t="s">
        <v>113</v>
      </c>
      <c r="E324" s="23" t="s">
        <v>209</v>
      </c>
      <c r="F324" s="23" t="s">
        <v>276</v>
      </c>
      <c r="G324" s="23" t="s">
        <v>60</v>
      </c>
      <c r="H324" s="23" t="s">
        <v>291</v>
      </c>
      <c r="I324" s="28">
        <v>184840295.674319983</v>
      </c>
      <c r="J324" s="23" t="s">
        <v>2</v>
      </c>
      <c r="K324" s="28">
        <v>0</v>
      </c>
      <c r="L324" s="23" t="s">
        <v>291</v>
      </c>
      <c r="M324" s="28">
        <v>184840295.674319983</v>
      </c>
      <c r="N324" s="23" t="s">
        <v>2</v>
      </c>
      <c r="O324" s="28">
        <v>0</v>
      </c>
      <c r="P324" s="28">
        <v>182084576.902799994</v>
      </c>
      <c r="Q324" s="28">
        <v>2755718.77152</v>
      </c>
      <c r="R324" s="28">
        <v>0</v>
      </c>
      <c r="S324" s="31">
        <v>0</v>
      </c>
      <c r="T324" s="23" t="s">
        <v>304</v>
      </c>
      <c r="U324" s="23" t="s">
        <v>60</v>
      </c>
      <c r="V324" s="23" t="s">
        <v>307</v>
      </c>
      <c r="W324" s="31" t="s">
        <v>60</v>
      </c>
      <c r="X324" s="31">
        <v>1</v>
      </c>
      <c r="Y324" s="23" t="s">
        <v>60</v>
      </c>
      <c r="Z324" s="23" t="s">
        <v>60</v>
      </c>
      <c r="AA324" s="31" t="s">
        <v>60</v>
      </c>
      <c r="AB324" s="31" t="s">
        <v>60</v>
      </c>
      <c r="AC324" s="23" t="s">
        <v>60</v>
      </c>
    </row>
    <row r="325">
      <c r="A325" s="23" t="s">
        <v>59</v>
      </c>
      <c r="B325" s="23" t="s">
        <v>10</v>
      </c>
      <c r="C325" s="23" t="s">
        <v>13</v>
      </c>
      <c r="D325" s="23" t="s">
        <v>113</v>
      </c>
      <c r="E325" s="23" t="s">
        <v>209</v>
      </c>
      <c r="F325" s="23" t="s">
        <v>276</v>
      </c>
      <c r="G325" s="23" t="s">
        <v>60</v>
      </c>
      <c r="H325" s="23" t="s">
        <v>291</v>
      </c>
      <c r="I325" s="28">
        <v>373423856.203320026</v>
      </c>
      <c r="J325" s="23" t="s">
        <v>2</v>
      </c>
      <c r="K325" s="28">
        <v>0</v>
      </c>
      <c r="L325" s="23" t="s">
        <v>291</v>
      </c>
      <c r="M325" s="28">
        <v>373423856.203320026</v>
      </c>
      <c r="N325" s="23" t="s">
        <v>2</v>
      </c>
      <c r="O325" s="28">
        <v>0</v>
      </c>
      <c r="P325" s="28">
        <v>367847631.301800013</v>
      </c>
      <c r="Q325" s="28">
        <v>4468345.52112</v>
      </c>
      <c r="R325" s="28">
        <v>1107879.3804</v>
      </c>
      <c r="S325" s="31">
        <v>0</v>
      </c>
      <c r="T325" s="23" t="s">
        <v>304</v>
      </c>
      <c r="U325" s="23" t="s">
        <v>60</v>
      </c>
      <c r="V325" s="23" t="s">
        <v>307</v>
      </c>
      <c r="W325" s="31" t="s">
        <v>60</v>
      </c>
      <c r="X325" s="31">
        <v>1</v>
      </c>
      <c r="Y325" s="23" t="s">
        <v>60</v>
      </c>
      <c r="Z325" s="23" t="s">
        <v>60</v>
      </c>
      <c r="AA325" s="31" t="s">
        <v>60</v>
      </c>
      <c r="AB325" s="31" t="s">
        <v>60</v>
      </c>
      <c r="AC325" s="23" t="s">
        <v>60</v>
      </c>
    </row>
    <row r="326">
      <c r="A326" s="23" t="s">
        <v>59</v>
      </c>
      <c r="B326" s="23" t="s">
        <v>10</v>
      </c>
      <c r="C326" s="23" t="s">
        <v>13</v>
      </c>
      <c r="D326" s="23" t="s">
        <v>114</v>
      </c>
      <c r="E326" s="23" t="s">
        <v>210</v>
      </c>
      <c r="F326" s="23" t="s">
        <v>277</v>
      </c>
      <c r="G326" s="23" t="s">
        <v>60</v>
      </c>
      <c r="H326" s="23" t="s">
        <v>291</v>
      </c>
      <c r="I326" s="28">
        <v>294524931.250680029</v>
      </c>
      <c r="J326" s="23" t="s">
        <v>2</v>
      </c>
      <c r="K326" s="28">
        <v>0</v>
      </c>
      <c r="L326" s="23" t="s">
        <v>291</v>
      </c>
      <c r="M326" s="28">
        <v>294524931.250680029</v>
      </c>
      <c r="N326" s="23" t="s">
        <v>2</v>
      </c>
      <c r="O326" s="28">
        <v>0</v>
      </c>
      <c r="P326" s="28">
        <v>289958219.35860002</v>
      </c>
      <c r="Q326" s="28">
        <v>3659395.69008</v>
      </c>
      <c r="R326" s="28">
        <v>907316.202</v>
      </c>
      <c r="S326" s="31">
        <v>0</v>
      </c>
      <c r="T326" s="23" t="s">
        <v>304</v>
      </c>
      <c r="U326" s="23" t="s">
        <v>60</v>
      </c>
      <c r="V326" s="23" t="s">
        <v>307</v>
      </c>
      <c r="W326" s="31" t="s">
        <v>60</v>
      </c>
      <c r="X326" s="31">
        <v>1</v>
      </c>
      <c r="Y326" s="23" t="s">
        <v>60</v>
      </c>
      <c r="Z326" s="23" t="s">
        <v>60</v>
      </c>
      <c r="AA326" s="31" t="s">
        <v>60</v>
      </c>
      <c r="AB326" s="31" t="s">
        <v>60</v>
      </c>
      <c r="AC326" s="23" t="s">
        <v>60</v>
      </c>
    </row>
    <row r="327">
      <c r="A327" s="23" t="s">
        <v>59</v>
      </c>
      <c r="B327" s="23" t="s">
        <v>10</v>
      </c>
      <c r="C327" s="23" t="s">
        <v>13</v>
      </c>
      <c r="D327" s="23" t="s">
        <v>114</v>
      </c>
      <c r="E327" s="23" t="s">
        <v>210</v>
      </c>
      <c r="F327" s="23" t="s">
        <v>277</v>
      </c>
      <c r="G327" s="23" t="s">
        <v>60</v>
      </c>
      <c r="H327" s="23" t="s">
        <v>291</v>
      </c>
      <c r="I327" s="28">
        <v>2635141.76952</v>
      </c>
      <c r="J327" s="23" t="s">
        <v>2</v>
      </c>
      <c r="K327" s="28">
        <v>0</v>
      </c>
      <c r="L327" s="23" t="s">
        <v>291</v>
      </c>
      <c r="M327" s="28">
        <v>2635141.76952</v>
      </c>
      <c r="N327" s="23" t="s">
        <v>2</v>
      </c>
      <c r="O327" s="28">
        <v>0</v>
      </c>
      <c r="P327" s="28">
        <v>2594361.6348</v>
      </c>
      <c r="Q327" s="28">
        <v>40780.13472</v>
      </c>
      <c r="R327" s="28">
        <v>0</v>
      </c>
      <c r="S327" s="31">
        <v>0</v>
      </c>
      <c r="T327" s="23" t="s">
        <v>304</v>
      </c>
      <c r="U327" s="23" t="s">
        <v>60</v>
      </c>
      <c r="V327" s="23" t="s">
        <v>307</v>
      </c>
      <c r="W327" s="31" t="s">
        <v>60</v>
      </c>
      <c r="X327" s="31">
        <v>1</v>
      </c>
      <c r="Y327" s="23" t="s">
        <v>60</v>
      </c>
      <c r="Z327" s="23" t="s">
        <v>60</v>
      </c>
      <c r="AA327" s="31" t="s">
        <v>60</v>
      </c>
      <c r="AB327" s="31" t="s">
        <v>60</v>
      </c>
      <c r="AC327" s="23" t="s">
        <v>60</v>
      </c>
    </row>
    <row r="328">
      <c r="A328" s="23" t="s">
        <v>59</v>
      </c>
      <c r="B328" s="23" t="s">
        <v>10</v>
      </c>
      <c r="C328" s="23" t="s">
        <v>13</v>
      </c>
      <c r="D328" s="23" t="s">
        <v>114</v>
      </c>
      <c r="E328" s="23" t="s">
        <v>210</v>
      </c>
      <c r="F328" s="23" t="s">
        <v>277</v>
      </c>
      <c r="G328" s="23" t="s">
        <v>60</v>
      </c>
      <c r="H328" s="23" t="s">
        <v>291</v>
      </c>
      <c r="I328" s="28">
        <v>162294609.311639994</v>
      </c>
      <c r="J328" s="23" t="s">
        <v>2</v>
      </c>
      <c r="K328" s="28">
        <v>0</v>
      </c>
      <c r="L328" s="23" t="s">
        <v>291</v>
      </c>
      <c r="M328" s="28">
        <v>162294609.311639994</v>
      </c>
      <c r="N328" s="23" t="s">
        <v>2</v>
      </c>
      <c r="O328" s="28">
        <v>0</v>
      </c>
      <c r="P328" s="28">
        <v>159782240.038199991</v>
      </c>
      <c r="Q328" s="28">
        <v>2512369.27344</v>
      </c>
      <c r="R328" s="28">
        <v>0</v>
      </c>
      <c r="S328" s="31">
        <v>0</v>
      </c>
      <c r="T328" s="23" t="s">
        <v>304</v>
      </c>
      <c r="U328" s="23" t="s">
        <v>60</v>
      </c>
      <c r="V328" s="23" t="s">
        <v>307</v>
      </c>
      <c r="W328" s="31" t="s">
        <v>60</v>
      </c>
      <c r="X328" s="31">
        <v>1</v>
      </c>
      <c r="Y328" s="23" t="s">
        <v>60</v>
      </c>
      <c r="Z328" s="23" t="s">
        <v>60</v>
      </c>
      <c r="AA328" s="31" t="s">
        <v>60</v>
      </c>
      <c r="AB328" s="31" t="s">
        <v>60</v>
      </c>
      <c r="AC328" s="23" t="s">
        <v>60</v>
      </c>
    </row>
    <row r="329">
      <c r="A329" s="23" t="s">
        <v>59</v>
      </c>
      <c r="B329" s="23" t="s">
        <v>10</v>
      </c>
      <c r="C329" s="23" t="s">
        <v>13</v>
      </c>
      <c r="D329" s="23" t="s">
        <v>114</v>
      </c>
      <c r="E329" s="23" t="s">
        <v>210</v>
      </c>
      <c r="F329" s="23" t="s">
        <v>277</v>
      </c>
      <c r="G329" s="23" t="s">
        <v>60</v>
      </c>
      <c r="H329" s="23" t="s">
        <v>291</v>
      </c>
      <c r="I329" s="28">
        <v>8370473.91804</v>
      </c>
      <c r="J329" s="23" t="s">
        <v>2</v>
      </c>
      <c r="K329" s="28">
        <v>0</v>
      </c>
      <c r="L329" s="23" t="s">
        <v>291</v>
      </c>
      <c r="M329" s="28">
        <v>8370473.91804</v>
      </c>
      <c r="N329" s="23" t="s">
        <v>2</v>
      </c>
      <c r="O329" s="28">
        <v>0</v>
      </c>
      <c r="P329" s="28">
        <v>8240916.411</v>
      </c>
      <c r="Q329" s="28">
        <v>129557.50704</v>
      </c>
      <c r="R329" s="28">
        <v>0</v>
      </c>
      <c r="S329" s="31">
        <v>0</v>
      </c>
      <c r="T329" s="23" t="s">
        <v>304</v>
      </c>
      <c r="U329" s="23" t="s">
        <v>60</v>
      </c>
      <c r="V329" s="23" t="s">
        <v>307</v>
      </c>
      <c r="W329" s="31" t="s">
        <v>60</v>
      </c>
      <c r="X329" s="31">
        <v>1</v>
      </c>
      <c r="Y329" s="23" t="s">
        <v>60</v>
      </c>
      <c r="Z329" s="23" t="s">
        <v>60</v>
      </c>
      <c r="AA329" s="31" t="s">
        <v>60</v>
      </c>
      <c r="AB329" s="31" t="s">
        <v>60</v>
      </c>
      <c r="AC329" s="23" t="s">
        <v>60</v>
      </c>
    </row>
    <row r="330">
      <c r="A330" s="23" t="s">
        <v>59</v>
      </c>
      <c r="B330" s="23" t="s">
        <v>10</v>
      </c>
      <c r="C330" s="23" t="s">
        <v>13</v>
      </c>
      <c r="D330" s="23" t="s">
        <v>114</v>
      </c>
      <c r="E330" s="23" t="s">
        <v>210</v>
      </c>
      <c r="F330" s="23" t="s">
        <v>277</v>
      </c>
      <c r="G330" s="23" t="s">
        <v>60</v>
      </c>
      <c r="H330" s="23" t="s">
        <v>291</v>
      </c>
      <c r="I330" s="28">
        <v>6975407.37816</v>
      </c>
      <c r="J330" s="23" t="s">
        <v>2</v>
      </c>
      <c r="K330" s="28">
        <v>0</v>
      </c>
      <c r="L330" s="23" t="s">
        <v>291</v>
      </c>
      <c r="M330" s="28">
        <v>6975407.37816</v>
      </c>
      <c r="N330" s="23" t="s">
        <v>2</v>
      </c>
      <c r="O330" s="28">
        <v>0</v>
      </c>
      <c r="P330" s="28">
        <v>6867431.1108</v>
      </c>
      <c r="Q330" s="28">
        <v>107976.26736</v>
      </c>
      <c r="R330" s="28">
        <v>0</v>
      </c>
      <c r="S330" s="31">
        <v>0</v>
      </c>
      <c r="T330" s="23" t="s">
        <v>304</v>
      </c>
      <c r="U330" s="23" t="s">
        <v>60</v>
      </c>
      <c r="V330" s="23" t="s">
        <v>307</v>
      </c>
      <c r="W330" s="31" t="s">
        <v>60</v>
      </c>
      <c r="X330" s="31">
        <v>1</v>
      </c>
      <c r="Y330" s="23" t="s">
        <v>60</v>
      </c>
      <c r="Z330" s="23" t="s">
        <v>60</v>
      </c>
      <c r="AA330" s="31" t="s">
        <v>60</v>
      </c>
      <c r="AB330" s="31" t="s">
        <v>60</v>
      </c>
      <c r="AC330" s="23" t="s">
        <v>60</v>
      </c>
    </row>
    <row r="331">
      <c r="A331" s="23" t="s">
        <v>59</v>
      </c>
      <c r="B331" s="23" t="s">
        <v>10</v>
      </c>
      <c r="C331" s="23" t="s">
        <v>13</v>
      </c>
      <c r="D331" s="23" t="s">
        <v>114</v>
      </c>
      <c r="E331" s="23" t="s">
        <v>210</v>
      </c>
      <c r="F331" s="23" t="s">
        <v>277</v>
      </c>
      <c r="G331" s="23" t="s">
        <v>60</v>
      </c>
      <c r="H331" s="23" t="s">
        <v>291</v>
      </c>
      <c r="I331" s="28">
        <v>29606751.815159999</v>
      </c>
      <c r="J331" s="23" t="s">
        <v>2</v>
      </c>
      <c r="K331" s="28">
        <v>0</v>
      </c>
      <c r="L331" s="23" t="s">
        <v>291</v>
      </c>
      <c r="M331" s="28">
        <v>29606751.815159999</v>
      </c>
      <c r="N331" s="23" t="s">
        <v>2</v>
      </c>
      <c r="O331" s="28">
        <v>0</v>
      </c>
      <c r="P331" s="28">
        <v>29148430.7478</v>
      </c>
      <c r="Q331" s="28">
        <v>458321.06736</v>
      </c>
      <c r="R331" s="28">
        <v>0</v>
      </c>
      <c r="S331" s="31">
        <v>0</v>
      </c>
      <c r="T331" s="23" t="s">
        <v>304</v>
      </c>
      <c r="U331" s="23" t="s">
        <v>60</v>
      </c>
      <c r="V331" s="23" t="s">
        <v>307</v>
      </c>
      <c r="W331" s="31" t="s">
        <v>60</v>
      </c>
      <c r="X331" s="31">
        <v>1</v>
      </c>
      <c r="Y331" s="23" t="s">
        <v>60</v>
      </c>
      <c r="Z331" s="23" t="s">
        <v>60</v>
      </c>
      <c r="AA331" s="31" t="s">
        <v>60</v>
      </c>
      <c r="AB331" s="31" t="s">
        <v>60</v>
      </c>
      <c r="AC331" s="23" t="s">
        <v>60</v>
      </c>
    </row>
    <row r="332">
      <c r="A332" s="23" t="s">
        <v>59</v>
      </c>
      <c r="B332" s="23" t="s">
        <v>10</v>
      </c>
      <c r="C332" s="23" t="s">
        <v>13</v>
      </c>
      <c r="D332" s="23" t="s">
        <v>114</v>
      </c>
      <c r="E332" s="23" t="s">
        <v>210</v>
      </c>
      <c r="F332" s="23" t="s">
        <v>277</v>
      </c>
      <c r="G332" s="23" t="s">
        <v>60</v>
      </c>
      <c r="H332" s="23" t="s">
        <v>291</v>
      </c>
      <c r="I332" s="28">
        <v>4805262.89568</v>
      </c>
      <c r="J332" s="23" t="s">
        <v>2</v>
      </c>
      <c r="K332" s="28">
        <v>0</v>
      </c>
      <c r="L332" s="23" t="s">
        <v>291</v>
      </c>
      <c r="M332" s="28">
        <v>4805262.89568</v>
      </c>
      <c r="N332" s="23" t="s">
        <v>2</v>
      </c>
      <c r="O332" s="28">
        <v>0</v>
      </c>
      <c r="P332" s="28">
        <v>4730896.3728</v>
      </c>
      <c r="Q332" s="28">
        <v>74366.52288</v>
      </c>
      <c r="R332" s="28">
        <v>0</v>
      </c>
      <c r="S332" s="31">
        <v>0</v>
      </c>
      <c r="T332" s="23" t="s">
        <v>304</v>
      </c>
      <c r="U332" s="23" t="s">
        <v>60</v>
      </c>
      <c r="V332" s="23" t="s">
        <v>307</v>
      </c>
      <c r="W332" s="31" t="s">
        <v>60</v>
      </c>
      <c r="X332" s="31">
        <v>1</v>
      </c>
      <c r="Y332" s="23" t="s">
        <v>60</v>
      </c>
      <c r="Z332" s="23" t="s">
        <v>60</v>
      </c>
      <c r="AA332" s="31" t="s">
        <v>60</v>
      </c>
      <c r="AB332" s="31" t="s">
        <v>60</v>
      </c>
      <c r="AC332" s="23" t="s">
        <v>60</v>
      </c>
    </row>
    <row r="333">
      <c r="A333" s="23" t="s">
        <v>59</v>
      </c>
      <c r="B333" s="23" t="s">
        <v>10</v>
      </c>
      <c r="C333" s="23" t="s">
        <v>13</v>
      </c>
      <c r="D333" s="23" t="s">
        <v>114</v>
      </c>
      <c r="E333" s="23" t="s">
        <v>210</v>
      </c>
      <c r="F333" s="23" t="s">
        <v>277</v>
      </c>
      <c r="G333" s="23" t="s">
        <v>60</v>
      </c>
      <c r="H333" s="23" t="s">
        <v>291</v>
      </c>
      <c r="I333" s="28">
        <v>1.2555723323520001E7</v>
      </c>
      <c r="J333" s="23" t="s">
        <v>2</v>
      </c>
      <c r="K333" s="28">
        <v>0</v>
      </c>
      <c r="L333" s="23" t="s">
        <v>291</v>
      </c>
      <c r="M333" s="28">
        <v>1.2555723323520001E7</v>
      </c>
      <c r="N333" s="23" t="s">
        <v>2</v>
      </c>
      <c r="O333" s="28">
        <v>0</v>
      </c>
      <c r="P333" s="28">
        <v>12361375.3848</v>
      </c>
      <c r="Q333" s="28">
        <v>194347.93872</v>
      </c>
      <c r="R333" s="28">
        <v>0</v>
      </c>
      <c r="S333" s="31">
        <v>0</v>
      </c>
      <c r="T333" s="23" t="s">
        <v>304</v>
      </c>
      <c r="U333" s="23" t="s">
        <v>60</v>
      </c>
      <c r="V333" s="23" t="s">
        <v>307</v>
      </c>
      <c r="W333" s="31" t="s">
        <v>60</v>
      </c>
      <c r="X333" s="31">
        <v>1</v>
      </c>
      <c r="Y333" s="23" t="s">
        <v>60</v>
      </c>
      <c r="Z333" s="23" t="s">
        <v>60</v>
      </c>
      <c r="AA333" s="31" t="s">
        <v>60</v>
      </c>
      <c r="AB333" s="31" t="s">
        <v>60</v>
      </c>
      <c r="AC333" s="23" t="s">
        <v>60</v>
      </c>
    </row>
    <row r="334">
      <c r="A334" s="23" t="s">
        <v>59</v>
      </c>
      <c r="B334" s="23" t="s">
        <v>10</v>
      </c>
      <c r="C334" s="23" t="s">
        <v>13</v>
      </c>
      <c r="D334" s="23" t="s">
        <v>114</v>
      </c>
      <c r="E334" s="23" t="s">
        <v>210</v>
      </c>
      <c r="F334" s="23" t="s">
        <v>277</v>
      </c>
      <c r="G334" s="23" t="s">
        <v>60</v>
      </c>
      <c r="H334" s="23" t="s">
        <v>291</v>
      </c>
      <c r="I334" s="28">
        <v>15345906.18912</v>
      </c>
      <c r="J334" s="23" t="s">
        <v>2</v>
      </c>
      <c r="K334" s="28">
        <v>0</v>
      </c>
      <c r="L334" s="23" t="s">
        <v>291</v>
      </c>
      <c r="M334" s="28">
        <v>15345906.18912</v>
      </c>
      <c r="N334" s="23" t="s">
        <v>2</v>
      </c>
      <c r="O334" s="28">
        <v>0</v>
      </c>
      <c r="P334" s="28">
        <v>15108349.0584</v>
      </c>
      <c r="Q334" s="28">
        <v>237557.13072</v>
      </c>
      <c r="R334" s="28">
        <v>0</v>
      </c>
      <c r="S334" s="31">
        <v>0</v>
      </c>
      <c r="T334" s="23" t="s">
        <v>304</v>
      </c>
      <c r="U334" s="23" t="s">
        <v>60</v>
      </c>
      <c r="V334" s="23" t="s">
        <v>307</v>
      </c>
      <c r="W334" s="31" t="s">
        <v>60</v>
      </c>
      <c r="X334" s="31">
        <v>1</v>
      </c>
      <c r="Y334" s="23" t="s">
        <v>60</v>
      </c>
      <c r="Z334" s="23" t="s">
        <v>60</v>
      </c>
      <c r="AA334" s="31" t="s">
        <v>60</v>
      </c>
      <c r="AB334" s="31" t="s">
        <v>60</v>
      </c>
      <c r="AC334" s="23" t="s">
        <v>60</v>
      </c>
    </row>
    <row r="335">
      <c r="A335" s="23" t="s">
        <v>59</v>
      </c>
      <c r="B335" s="23" t="s">
        <v>10</v>
      </c>
      <c r="C335" s="23" t="s">
        <v>13</v>
      </c>
      <c r="D335" s="23" t="s">
        <v>114</v>
      </c>
      <c r="E335" s="23" t="s">
        <v>210</v>
      </c>
      <c r="F335" s="23" t="s">
        <v>277</v>
      </c>
      <c r="G335" s="23" t="s">
        <v>60</v>
      </c>
      <c r="H335" s="23" t="s">
        <v>291</v>
      </c>
      <c r="I335" s="28">
        <v>54253202.711759999</v>
      </c>
      <c r="J335" s="23" t="s">
        <v>2</v>
      </c>
      <c r="K335" s="28">
        <v>0</v>
      </c>
      <c r="L335" s="23" t="s">
        <v>291</v>
      </c>
      <c r="M335" s="28">
        <v>54253202.711759999</v>
      </c>
      <c r="N335" s="23" t="s">
        <v>2</v>
      </c>
      <c r="O335" s="28">
        <v>0</v>
      </c>
      <c r="P335" s="28">
        <v>53413356.157200001</v>
      </c>
      <c r="Q335" s="28">
        <v>839846.55456</v>
      </c>
      <c r="R335" s="28">
        <v>0</v>
      </c>
      <c r="S335" s="31">
        <v>0</v>
      </c>
      <c r="T335" s="23" t="s">
        <v>304</v>
      </c>
      <c r="U335" s="23" t="s">
        <v>60</v>
      </c>
      <c r="V335" s="23" t="s">
        <v>307</v>
      </c>
      <c r="W335" s="31" t="s">
        <v>60</v>
      </c>
      <c r="X335" s="31">
        <v>1</v>
      </c>
      <c r="Y335" s="23" t="s">
        <v>60</v>
      </c>
      <c r="Z335" s="23" t="s">
        <v>60</v>
      </c>
      <c r="AA335" s="31" t="s">
        <v>60</v>
      </c>
      <c r="AB335" s="31" t="s">
        <v>60</v>
      </c>
      <c r="AC335" s="23" t="s">
        <v>60</v>
      </c>
    </row>
    <row r="336">
      <c r="A336" s="23" t="s">
        <v>59</v>
      </c>
      <c r="B336" s="23" t="s">
        <v>10</v>
      </c>
      <c r="C336" s="23" t="s">
        <v>13</v>
      </c>
      <c r="D336" s="23" t="s">
        <v>115</v>
      </c>
      <c r="E336" s="23" t="s">
        <v>211</v>
      </c>
      <c r="F336" s="23" t="s">
        <v>264</v>
      </c>
      <c r="G336" s="23" t="s">
        <v>60</v>
      </c>
      <c r="H336" s="23" t="s">
        <v>291</v>
      </c>
      <c r="I336" s="28">
        <v>9366383.868659999</v>
      </c>
      <c r="J336" s="23" t="s">
        <v>2</v>
      </c>
      <c r="K336" s="28">
        <v>0</v>
      </c>
      <c r="L336" s="23" t="s">
        <v>291</v>
      </c>
      <c r="M336" s="28">
        <v>9366383.868659999</v>
      </c>
      <c r="N336" s="23" t="s">
        <v>2</v>
      </c>
      <c r="O336" s="28">
        <v>0</v>
      </c>
      <c r="P336" s="28">
        <v>9178909.295399999</v>
      </c>
      <c r="Q336" s="28">
        <v>187474.57326</v>
      </c>
      <c r="R336" s="28">
        <v>0</v>
      </c>
      <c r="S336" s="31">
        <v>0</v>
      </c>
      <c r="T336" s="23" t="s">
        <v>304</v>
      </c>
      <c r="U336" s="23" t="s">
        <v>60</v>
      </c>
      <c r="V336" s="23" t="s">
        <v>307</v>
      </c>
      <c r="W336" s="31" t="s">
        <v>60</v>
      </c>
      <c r="X336" s="31">
        <v>1</v>
      </c>
      <c r="Y336" s="23" t="s">
        <v>60</v>
      </c>
      <c r="Z336" s="23" t="s">
        <v>60</v>
      </c>
      <c r="AA336" s="31" t="s">
        <v>60</v>
      </c>
      <c r="AB336" s="31" t="s">
        <v>60</v>
      </c>
      <c r="AC336" s="23" t="s">
        <v>60</v>
      </c>
    </row>
    <row r="337">
      <c r="A337" s="23" t="s">
        <v>59</v>
      </c>
      <c r="B337" s="23" t="s">
        <v>10</v>
      </c>
      <c r="C337" s="23" t="s">
        <v>13</v>
      </c>
      <c r="D337" s="23" t="s">
        <v>115</v>
      </c>
      <c r="E337" s="23" t="s">
        <v>211</v>
      </c>
      <c r="F337" s="23" t="s">
        <v>264</v>
      </c>
      <c r="G337" s="23" t="s">
        <v>60</v>
      </c>
      <c r="H337" s="23" t="s">
        <v>291</v>
      </c>
      <c r="I337" s="28">
        <v>6.1913307218100004E7</v>
      </c>
      <c r="J337" s="23" t="s">
        <v>2</v>
      </c>
      <c r="K337" s="28">
        <v>0</v>
      </c>
      <c r="L337" s="23" t="s">
        <v>291</v>
      </c>
      <c r="M337" s="28">
        <v>6.1913307218100004E7</v>
      </c>
      <c r="N337" s="23" t="s">
        <v>2</v>
      </c>
      <c r="O337" s="28">
        <v>0</v>
      </c>
      <c r="P337" s="28">
        <v>60674149.185000002</v>
      </c>
      <c r="Q337" s="28">
        <v>1212289.0455</v>
      </c>
      <c r="R337" s="28">
        <v>26868.9876</v>
      </c>
      <c r="S337" s="31">
        <v>0</v>
      </c>
      <c r="T337" s="23" t="s">
        <v>304</v>
      </c>
      <c r="U337" s="23" t="s">
        <v>60</v>
      </c>
      <c r="V337" s="23" t="s">
        <v>307</v>
      </c>
      <c r="W337" s="31" t="s">
        <v>60</v>
      </c>
      <c r="X337" s="31">
        <v>1</v>
      </c>
      <c r="Y337" s="23" t="s">
        <v>60</v>
      </c>
      <c r="Z337" s="23" t="s">
        <v>60</v>
      </c>
      <c r="AA337" s="31" t="s">
        <v>60</v>
      </c>
      <c r="AB337" s="31" t="s">
        <v>60</v>
      </c>
      <c r="AC337" s="23" t="s">
        <v>60</v>
      </c>
    </row>
    <row r="338">
      <c r="A338" s="23" t="s">
        <v>59</v>
      </c>
      <c r="B338" s="23" t="s">
        <v>10</v>
      </c>
      <c r="C338" s="23" t="s">
        <v>13</v>
      </c>
      <c r="D338" s="23" t="s">
        <v>115</v>
      </c>
      <c r="E338" s="23" t="s">
        <v>211</v>
      </c>
      <c r="F338" s="23" t="s">
        <v>264</v>
      </c>
      <c r="G338" s="23" t="s">
        <v>60</v>
      </c>
      <c r="H338" s="23" t="s">
        <v>291</v>
      </c>
      <c r="I338" s="28">
        <v>179706049.17719999</v>
      </c>
      <c r="J338" s="23" t="s">
        <v>2</v>
      </c>
      <c r="K338" s="28">
        <v>0</v>
      </c>
      <c r="L338" s="23" t="s">
        <v>291</v>
      </c>
      <c r="M338" s="28">
        <v>179706049.17719999</v>
      </c>
      <c r="N338" s="23" t="s">
        <v>2</v>
      </c>
      <c r="O338" s="28">
        <v>0</v>
      </c>
      <c r="P338" s="28">
        <v>176110606.471799999</v>
      </c>
      <c r="Q338" s="28">
        <v>3361470.7698</v>
      </c>
      <c r="R338" s="28">
        <v>233971.9356</v>
      </c>
      <c r="S338" s="31">
        <v>0</v>
      </c>
      <c r="T338" s="23" t="s">
        <v>304</v>
      </c>
      <c r="U338" s="23" t="s">
        <v>60</v>
      </c>
      <c r="V338" s="23" t="s">
        <v>307</v>
      </c>
      <c r="W338" s="31" t="s">
        <v>60</v>
      </c>
      <c r="X338" s="31">
        <v>1</v>
      </c>
      <c r="Y338" s="23" t="s">
        <v>60</v>
      </c>
      <c r="Z338" s="23" t="s">
        <v>60</v>
      </c>
      <c r="AA338" s="31" t="s">
        <v>60</v>
      </c>
      <c r="AB338" s="31" t="s">
        <v>60</v>
      </c>
      <c r="AC338" s="23" t="s">
        <v>60</v>
      </c>
    </row>
    <row r="339">
      <c r="A339" s="23" t="s">
        <v>59</v>
      </c>
      <c r="B339" s="23" t="s">
        <v>10</v>
      </c>
      <c r="C339" s="23" t="s">
        <v>13</v>
      </c>
      <c r="D339" s="23" t="s">
        <v>115</v>
      </c>
      <c r="E339" s="23" t="s">
        <v>211</v>
      </c>
      <c r="F339" s="23" t="s">
        <v>264</v>
      </c>
      <c r="G339" s="23" t="s">
        <v>60</v>
      </c>
      <c r="H339" s="23" t="s">
        <v>291</v>
      </c>
      <c r="I339" s="28">
        <v>64612316.383680001</v>
      </c>
      <c r="J339" s="23" t="s">
        <v>2</v>
      </c>
      <c r="K339" s="28">
        <v>0</v>
      </c>
      <c r="L339" s="23" t="s">
        <v>291</v>
      </c>
      <c r="M339" s="28">
        <v>64612316.383680001</v>
      </c>
      <c r="N339" s="23" t="s">
        <v>2</v>
      </c>
      <c r="O339" s="28">
        <v>0</v>
      </c>
      <c r="P339" s="28">
        <v>63318918.982799999</v>
      </c>
      <c r="Q339" s="28">
        <v>1293397.40088</v>
      </c>
      <c r="R339" s="28">
        <v>0</v>
      </c>
      <c r="S339" s="31">
        <v>0</v>
      </c>
      <c r="T339" s="23" t="s">
        <v>304</v>
      </c>
      <c r="U339" s="23" t="s">
        <v>60</v>
      </c>
      <c r="V339" s="23" t="s">
        <v>307</v>
      </c>
      <c r="W339" s="31" t="s">
        <v>60</v>
      </c>
      <c r="X339" s="31">
        <v>1</v>
      </c>
      <c r="Y339" s="23" t="s">
        <v>60</v>
      </c>
      <c r="Z339" s="23" t="s">
        <v>60</v>
      </c>
      <c r="AA339" s="31" t="s">
        <v>60</v>
      </c>
      <c r="AB339" s="31" t="s">
        <v>60</v>
      </c>
      <c r="AC339" s="23" t="s">
        <v>60</v>
      </c>
    </row>
    <row r="340">
      <c r="A340" s="23" t="s">
        <v>59</v>
      </c>
      <c r="B340" s="23" t="s">
        <v>10</v>
      </c>
      <c r="C340" s="23" t="s">
        <v>13</v>
      </c>
      <c r="D340" s="23" t="s">
        <v>115</v>
      </c>
      <c r="E340" s="23" t="s">
        <v>211</v>
      </c>
      <c r="F340" s="23" t="s">
        <v>264</v>
      </c>
      <c r="G340" s="23" t="s">
        <v>60</v>
      </c>
      <c r="H340" s="23" t="s">
        <v>291</v>
      </c>
      <c r="I340" s="28">
        <v>52070858.547239996</v>
      </c>
      <c r="J340" s="23" t="s">
        <v>2</v>
      </c>
      <c r="K340" s="28">
        <v>0</v>
      </c>
      <c r="L340" s="23" t="s">
        <v>291</v>
      </c>
      <c r="M340" s="28">
        <v>52070858.547239996</v>
      </c>
      <c r="N340" s="23" t="s">
        <v>2</v>
      </c>
      <c r="O340" s="28">
        <v>0</v>
      </c>
      <c r="P340" s="28">
        <v>51028514.542199999</v>
      </c>
      <c r="Q340" s="28">
        <v>1042344.00504</v>
      </c>
      <c r="R340" s="28">
        <v>0</v>
      </c>
      <c r="S340" s="31">
        <v>0</v>
      </c>
      <c r="T340" s="23" t="s">
        <v>304</v>
      </c>
      <c r="U340" s="23" t="s">
        <v>60</v>
      </c>
      <c r="V340" s="23" t="s">
        <v>307</v>
      </c>
      <c r="W340" s="31" t="s">
        <v>60</v>
      </c>
      <c r="X340" s="31">
        <v>1</v>
      </c>
      <c r="Y340" s="23" t="s">
        <v>60</v>
      </c>
      <c r="Z340" s="23" t="s">
        <v>60</v>
      </c>
      <c r="AA340" s="31" t="s">
        <v>60</v>
      </c>
      <c r="AB340" s="31" t="s">
        <v>60</v>
      </c>
      <c r="AC340" s="23" t="s">
        <v>60</v>
      </c>
    </row>
    <row r="341">
      <c r="A341" s="23" t="s">
        <v>59</v>
      </c>
      <c r="B341" s="23" t="s">
        <v>10</v>
      </c>
      <c r="C341" s="23" t="s">
        <v>13</v>
      </c>
      <c r="D341" s="23" t="s">
        <v>115</v>
      </c>
      <c r="E341" s="23" t="s">
        <v>211</v>
      </c>
      <c r="F341" s="23" t="s">
        <v>264</v>
      </c>
      <c r="G341" s="23" t="s">
        <v>60</v>
      </c>
      <c r="H341" s="23" t="s">
        <v>291</v>
      </c>
      <c r="I341" s="28">
        <v>8572621.638360001</v>
      </c>
      <c r="J341" s="23" t="s">
        <v>2</v>
      </c>
      <c r="K341" s="28">
        <v>0</v>
      </c>
      <c r="L341" s="23" t="s">
        <v>291</v>
      </c>
      <c r="M341" s="28">
        <v>8572621.638360001</v>
      </c>
      <c r="N341" s="23" t="s">
        <v>2</v>
      </c>
      <c r="O341" s="28">
        <v>0</v>
      </c>
      <c r="P341" s="28">
        <v>8401034.740800001</v>
      </c>
      <c r="Q341" s="28">
        <v>171586.89756</v>
      </c>
      <c r="R341" s="28">
        <v>0</v>
      </c>
      <c r="S341" s="31">
        <v>0</v>
      </c>
      <c r="T341" s="23" t="s">
        <v>304</v>
      </c>
      <c r="U341" s="23" t="s">
        <v>60</v>
      </c>
      <c r="V341" s="23" t="s">
        <v>307</v>
      </c>
      <c r="W341" s="31" t="s">
        <v>60</v>
      </c>
      <c r="X341" s="31">
        <v>1</v>
      </c>
      <c r="Y341" s="23" t="s">
        <v>60</v>
      </c>
      <c r="Z341" s="23" t="s">
        <v>60</v>
      </c>
      <c r="AA341" s="31" t="s">
        <v>60</v>
      </c>
      <c r="AB341" s="31" t="s">
        <v>60</v>
      </c>
      <c r="AC341" s="23" t="s">
        <v>60</v>
      </c>
    </row>
    <row r="342">
      <c r="A342" s="23" t="s">
        <v>59</v>
      </c>
      <c r="B342" s="23" t="s">
        <v>10</v>
      </c>
      <c r="C342" s="23" t="s">
        <v>13</v>
      </c>
      <c r="D342" s="23" t="s">
        <v>115</v>
      </c>
      <c r="E342" s="23" t="s">
        <v>211</v>
      </c>
      <c r="F342" s="23" t="s">
        <v>264</v>
      </c>
      <c r="G342" s="23" t="s">
        <v>60</v>
      </c>
      <c r="H342" s="23" t="s">
        <v>291</v>
      </c>
      <c r="I342" s="28">
        <v>7143852.3897</v>
      </c>
      <c r="J342" s="23" t="s">
        <v>2</v>
      </c>
      <c r="K342" s="28">
        <v>0</v>
      </c>
      <c r="L342" s="23" t="s">
        <v>291</v>
      </c>
      <c r="M342" s="28">
        <v>7143852.3897</v>
      </c>
      <c r="N342" s="23" t="s">
        <v>2</v>
      </c>
      <c r="O342" s="28">
        <v>0</v>
      </c>
      <c r="P342" s="28">
        <v>7000863.3084</v>
      </c>
      <c r="Q342" s="28">
        <v>142989.0813</v>
      </c>
      <c r="R342" s="28">
        <v>0</v>
      </c>
      <c r="S342" s="31">
        <v>0</v>
      </c>
      <c r="T342" s="23" t="s">
        <v>304</v>
      </c>
      <c r="U342" s="23" t="s">
        <v>60</v>
      </c>
      <c r="V342" s="23" t="s">
        <v>307</v>
      </c>
      <c r="W342" s="31" t="s">
        <v>60</v>
      </c>
      <c r="X342" s="31">
        <v>1</v>
      </c>
      <c r="Y342" s="23" t="s">
        <v>60</v>
      </c>
      <c r="Z342" s="23" t="s">
        <v>60</v>
      </c>
      <c r="AA342" s="31" t="s">
        <v>60</v>
      </c>
      <c r="AB342" s="31" t="s">
        <v>60</v>
      </c>
      <c r="AC342" s="23" t="s">
        <v>60</v>
      </c>
    </row>
    <row r="343">
      <c r="A343" s="23" t="s">
        <v>59</v>
      </c>
      <c r="B343" s="23" t="s">
        <v>10</v>
      </c>
      <c r="C343" s="23" t="s">
        <v>13</v>
      </c>
      <c r="D343" s="23" t="s">
        <v>115</v>
      </c>
      <c r="E343" s="23" t="s">
        <v>211</v>
      </c>
      <c r="F343" s="23" t="s">
        <v>264</v>
      </c>
      <c r="G343" s="23" t="s">
        <v>60</v>
      </c>
      <c r="H343" s="23" t="s">
        <v>291</v>
      </c>
      <c r="I343" s="28">
        <v>27622951.42932</v>
      </c>
      <c r="J343" s="23" t="s">
        <v>2</v>
      </c>
      <c r="K343" s="28">
        <v>0</v>
      </c>
      <c r="L343" s="23" t="s">
        <v>291</v>
      </c>
      <c r="M343" s="28">
        <v>27622951.42932</v>
      </c>
      <c r="N343" s="23" t="s">
        <v>2</v>
      </c>
      <c r="O343" s="28">
        <v>0</v>
      </c>
      <c r="P343" s="28">
        <v>27070004.075399999</v>
      </c>
      <c r="Q343" s="28">
        <v>552947.35392</v>
      </c>
      <c r="R343" s="28">
        <v>0</v>
      </c>
      <c r="S343" s="31">
        <v>0</v>
      </c>
      <c r="T343" s="23" t="s">
        <v>304</v>
      </c>
      <c r="U343" s="23" t="s">
        <v>60</v>
      </c>
      <c r="V343" s="23" t="s">
        <v>307</v>
      </c>
      <c r="W343" s="31" t="s">
        <v>60</v>
      </c>
      <c r="X343" s="31">
        <v>1</v>
      </c>
      <c r="Y343" s="23" t="s">
        <v>60</v>
      </c>
      <c r="Z343" s="23" t="s">
        <v>60</v>
      </c>
      <c r="AA343" s="31" t="s">
        <v>60</v>
      </c>
      <c r="AB343" s="31" t="s">
        <v>60</v>
      </c>
      <c r="AC343" s="23" t="s">
        <v>60</v>
      </c>
    </row>
    <row r="344">
      <c r="A344" s="23" t="s">
        <v>59</v>
      </c>
      <c r="B344" s="23" t="s">
        <v>10</v>
      </c>
      <c r="C344" s="23" t="s">
        <v>13</v>
      </c>
      <c r="D344" s="23" t="s">
        <v>115</v>
      </c>
      <c r="E344" s="23" t="s">
        <v>211</v>
      </c>
      <c r="F344" s="23" t="s">
        <v>264</v>
      </c>
      <c r="G344" s="23" t="s">
        <v>60</v>
      </c>
      <c r="H344" s="23" t="s">
        <v>291</v>
      </c>
      <c r="I344" s="28">
        <v>7302604.52844</v>
      </c>
      <c r="J344" s="23" t="s">
        <v>2</v>
      </c>
      <c r="K344" s="28">
        <v>0</v>
      </c>
      <c r="L344" s="23" t="s">
        <v>291</v>
      </c>
      <c r="M344" s="28">
        <v>7302604.52844</v>
      </c>
      <c r="N344" s="23" t="s">
        <v>2</v>
      </c>
      <c r="O344" s="28">
        <v>0</v>
      </c>
      <c r="P344" s="28">
        <v>7156437.912</v>
      </c>
      <c r="Q344" s="28">
        <v>146166.61644</v>
      </c>
      <c r="R344" s="28">
        <v>0</v>
      </c>
      <c r="S344" s="31">
        <v>0</v>
      </c>
      <c r="T344" s="23" t="s">
        <v>304</v>
      </c>
      <c r="U344" s="23" t="s">
        <v>60</v>
      </c>
      <c r="V344" s="23" t="s">
        <v>307</v>
      </c>
      <c r="W344" s="31" t="s">
        <v>60</v>
      </c>
      <c r="X344" s="31">
        <v>1</v>
      </c>
      <c r="Y344" s="23" t="s">
        <v>60</v>
      </c>
      <c r="Z344" s="23" t="s">
        <v>60</v>
      </c>
      <c r="AA344" s="31" t="s">
        <v>60</v>
      </c>
      <c r="AB344" s="31" t="s">
        <v>60</v>
      </c>
      <c r="AC344" s="23" t="s">
        <v>60</v>
      </c>
    </row>
    <row r="345">
      <c r="A345" s="23" t="s">
        <v>59</v>
      </c>
      <c r="B345" s="23" t="s">
        <v>10</v>
      </c>
      <c r="C345" s="23" t="s">
        <v>13</v>
      </c>
      <c r="D345" s="23" t="s">
        <v>115</v>
      </c>
      <c r="E345" s="23" t="s">
        <v>211</v>
      </c>
      <c r="F345" s="23" t="s">
        <v>264</v>
      </c>
      <c r="G345" s="23" t="s">
        <v>60</v>
      </c>
      <c r="H345" s="23" t="s">
        <v>291</v>
      </c>
      <c r="I345" s="28">
        <v>12858962.113919999</v>
      </c>
      <c r="J345" s="23" t="s">
        <v>2</v>
      </c>
      <c r="K345" s="28">
        <v>0</v>
      </c>
      <c r="L345" s="23" t="s">
        <v>291</v>
      </c>
      <c r="M345" s="28">
        <v>12858962.113919999</v>
      </c>
      <c r="N345" s="23" t="s">
        <v>2</v>
      </c>
      <c r="O345" s="28">
        <v>0</v>
      </c>
      <c r="P345" s="28">
        <v>12601553.6478</v>
      </c>
      <c r="Q345" s="28">
        <v>257408.46612</v>
      </c>
      <c r="R345" s="28">
        <v>0</v>
      </c>
      <c r="S345" s="31">
        <v>0</v>
      </c>
      <c r="T345" s="23" t="s">
        <v>304</v>
      </c>
      <c r="U345" s="23" t="s">
        <v>60</v>
      </c>
      <c r="V345" s="23" t="s">
        <v>307</v>
      </c>
      <c r="W345" s="31" t="s">
        <v>60</v>
      </c>
      <c r="X345" s="31">
        <v>1</v>
      </c>
      <c r="Y345" s="23" t="s">
        <v>60</v>
      </c>
      <c r="Z345" s="23" t="s">
        <v>60</v>
      </c>
      <c r="AA345" s="31" t="s">
        <v>60</v>
      </c>
      <c r="AB345" s="31" t="s">
        <v>60</v>
      </c>
      <c r="AC345" s="23" t="s">
        <v>60</v>
      </c>
    </row>
    <row r="346">
      <c r="A346" s="23" t="s">
        <v>59</v>
      </c>
      <c r="B346" s="23" t="s">
        <v>10</v>
      </c>
      <c r="C346" s="23" t="s">
        <v>13</v>
      </c>
      <c r="D346" s="23" t="s">
        <v>115</v>
      </c>
      <c r="E346" s="23" t="s">
        <v>211</v>
      </c>
      <c r="F346" s="23" t="s">
        <v>264</v>
      </c>
      <c r="G346" s="23" t="s">
        <v>60</v>
      </c>
      <c r="H346" s="23" t="s">
        <v>291</v>
      </c>
      <c r="I346" s="28">
        <v>47308261.65546</v>
      </c>
      <c r="J346" s="23" t="s">
        <v>2</v>
      </c>
      <c r="K346" s="28">
        <v>0</v>
      </c>
      <c r="L346" s="23" t="s">
        <v>291</v>
      </c>
      <c r="M346" s="28">
        <v>47308261.65546</v>
      </c>
      <c r="N346" s="23" t="s">
        <v>2</v>
      </c>
      <c r="O346" s="28">
        <v>0</v>
      </c>
      <c r="P346" s="28">
        <v>46361271.8244</v>
      </c>
      <c r="Q346" s="28">
        <v>946989.83106</v>
      </c>
      <c r="R346" s="28">
        <v>0</v>
      </c>
      <c r="S346" s="31">
        <v>0</v>
      </c>
      <c r="T346" s="23" t="s">
        <v>304</v>
      </c>
      <c r="U346" s="23" t="s">
        <v>60</v>
      </c>
      <c r="V346" s="23" t="s">
        <v>307</v>
      </c>
      <c r="W346" s="31" t="s">
        <v>60</v>
      </c>
      <c r="X346" s="31">
        <v>1</v>
      </c>
      <c r="Y346" s="23" t="s">
        <v>60</v>
      </c>
      <c r="Z346" s="23" t="s">
        <v>60</v>
      </c>
      <c r="AA346" s="31" t="s">
        <v>60</v>
      </c>
      <c r="AB346" s="31" t="s">
        <v>60</v>
      </c>
      <c r="AC346" s="23" t="s">
        <v>60</v>
      </c>
    </row>
    <row r="347">
      <c r="A347" s="23" t="s">
        <v>59</v>
      </c>
      <c r="B347" s="23" t="s">
        <v>10</v>
      </c>
      <c r="C347" s="23" t="s">
        <v>13</v>
      </c>
      <c r="D347" s="23" t="s">
        <v>116</v>
      </c>
      <c r="E347" s="23" t="s">
        <v>212</v>
      </c>
      <c r="F347" s="23" t="s">
        <v>278</v>
      </c>
      <c r="G347" s="23" t="s">
        <v>60</v>
      </c>
      <c r="H347" s="23" t="s">
        <v>291</v>
      </c>
      <c r="I347" s="28">
        <v>248391390</v>
      </c>
      <c r="J347" s="23" t="s">
        <v>2</v>
      </c>
      <c r="K347" s="28">
        <v>0</v>
      </c>
      <c r="L347" s="23" t="s">
        <v>291</v>
      </c>
      <c r="M347" s="28">
        <v>248391390</v>
      </c>
      <c r="N347" s="23" t="s">
        <v>2</v>
      </c>
      <c r="O347" s="28">
        <v>0</v>
      </c>
      <c r="P347" s="28">
        <v>248391390</v>
      </c>
      <c r="Q347" s="28">
        <v>0</v>
      </c>
      <c r="R347" s="28">
        <v>0</v>
      </c>
      <c r="S347" s="31">
        <v>0</v>
      </c>
      <c r="T347" s="23" t="s">
        <v>304</v>
      </c>
      <c r="U347" s="23" t="s">
        <v>60</v>
      </c>
      <c r="V347" s="23" t="s">
        <v>307</v>
      </c>
      <c r="W347" s="31" t="s">
        <v>60</v>
      </c>
      <c r="X347" s="31">
        <v>1</v>
      </c>
      <c r="Y347" s="23" t="s">
        <v>60</v>
      </c>
      <c r="Z347" s="23" t="s">
        <v>60</v>
      </c>
      <c r="AA347" s="31" t="s">
        <v>60</v>
      </c>
      <c r="AB347" s="31" t="s">
        <v>60</v>
      </c>
      <c r="AC347" s="23" t="s">
        <v>60</v>
      </c>
    </row>
    <row r="348">
      <c r="A348" s="23" t="s">
        <v>59</v>
      </c>
      <c r="B348" s="23" t="s">
        <v>10</v>
      </c>
      <c r="C348" s="23" t="s">
        <v>13</v>
      </c>
      <c r="D348" s="23" t="s">
        <v>116</v>
      </c>
      <c r="E348" s="23" t="s">
        <v>212</v>
      </c>
      <c r="F348" s="23" t="s">
        <v>278</v>
      </c>
      <c r="G348" s="23" t="s">
        <v>60</v>
      </c>
      <c r="H348" s="23" t="s">
        <v>291</v>
      </c>
      <c r="I348" s="28">
        <v>15832598.424240001</v>
      </c>
      <c r="J348" s="23" t="s">
        <v>2</v>
      </c>
      <c r="K348" s="28">
        <v>0</v>
      </c>
      <c r="L348" s="23" t="s">
        <v>291</v>
      </c>
      <c r="M348" s="28">
        <v>15832598.424240001</v>
      </c>
      <c r="N348" s="23" t="s">
        <v>2</v>
      </c>
      <c r="O348" s="28">
        <v>0</v>
      </c>
      <c r="P348" s="28">
        <v>15524461.875</v>
      </c>
      <c r="Q348" s="28">
        <v>308136.54924</v>
      </c>
      <c r="R348" s="28">
        <v>0</v>
      </c>
      <c r="S348" s="31">
        <v>0</v>
      </c>
      <c r="T348" s="23" t="s">
        <v>304</v>
      </c>
      <c r="U348" s="23" t="s">
        <v>60</v>
      </c>
      <c r="V348" s="23" t="s">
        <v>307</v>
      </c>
      <c r="W348" s="31" t="s">
        <v>60</v>
      </c>
      <c r="X348" s="31">
        <v>1</v>
      </c>
      <c r="Y348" s="23" t="s">
        <v>60</v>
      </c>
      <c r="Z348" s="23" t="s">
        <v>60</v>
      </c>
      <c r="AA348" s="31" t="s">
        <v>60</v>
      </c>
      <c r="AB348" s="31" t="s">
        <v>60</v>
      </c>
      <c r="AC348" s="23" t="s">
        <v>60</v>
      </c>
    </row>
    <row r="349">
      <c r="A349" s="23" t="s">
        <v>59</v>
      </c>
      <c r="B349" s="23" t="s">
        <v>10</v>
      </c>
      <c r="C349" s="23" t="s">
        <v>13</v>
      </c>
      <c r="D349" s="23" t="s">
        <v>116</v>
      </c>
      <c r="E349" s="23" t="s">
        <v>212</v>
      </c>
      <c r="F349" s="23" t="s">
        <v>278</v>
      </c>
      <c r="G349" s="23" t="s">
        <v>60</v>
      </c>
      <c r="H349" s="23" t="s">
        <v>291</v>
      </c>
      <c r="I349" s="28">
        <v>348311964.249599993</v>
      </c>
      <c r="J349" s="23" t="s">
        <v>2</v>
      </c>
      <c r="K349" s="28">
        <v>0</v>
      </c>
      <c r="L349" s="23" t="s">
        <v>291</v>
      </c>
      <c r="M349" s="28">
        <v>348311964.249599993</v>
      </c>
      <c r="N349" s="23" t="s">
        <v>2</v>
      </c>
      <c r="O349" s="28">
        <v>0</v>
      </c>
      <c r="P349" s="28">
        <v>341538161.25</v>
      </c>
      <c r="Q349" s="28">
        <v>6075651.8628</v>
      </c>
      <c r="R349" s="28">
        <v>698151.1368</v>
      </c>
      <c r="S349" s="31">
        <v>0</v>
      </c>
      <c r="T349" s="23" t="s">
        <v>304</v>
      </c>
      <c r="U349" s="23" t="s">
        <v>60</v>
      </c>
      <c r="V349" s="23" t="s">
        <v>307</v>
      </c>
      <c r="W349" s="31" t="s">
        <v>60</v>
      </c>
      <c r="X349" s="31">
        <v>1</v>
      </c>
      <c r="Y349" s="23" t="s">
        <v>60</v>
      </c>
      <c r="Z349" s="23" t="s">
        <v>60</v>
      </c>
      <c r="AA349" s="31" t="s">
        <v>60</v>
      </c>
      <c r="AB349" s="31" t="s">
        <v>60</v>
      </c>
      <c r="AC349" s="23" t="s">
        <v>60</v>
      </c>
    </row>
    <row r="350">
      <c r="A350" s="23" t="s">
        <v>59</v>
      </c>
      <c r="B350" s="23" t="s">
        <v>10</v>
      </c>
      <c r="C350" s="23" t="s">
        <v>13</v>
      </c>
      <c r="D350" s="23" t="s">
        <v>116</v>
      </c>
      <c r="E350" s="23" t="s">
        <v>212</v>
      </c>
      <c r="F350" s="23" t="s">
        <v>278</v>
      </c>
      <c r="G350" s="23" t="s">
        <v>60</v>
      </c>
      <c r="H350" s="23" t="s">
        <v>291</v>
      </c>
      <c r="I350" s="28">
        <v>29765312.032559998</v>
      </c>
      <c r="J350" s="23" t="s">
        <v>2</v>
      </c>
      <c r="K350" s="28">
        <v>0</v>
      </c>
      <c r="L350" s="23" t="s">
        <v>291</v>
      </c>
      <c r="M350" s="28">
        <v>29765312.032559998</v>
      </c>
      <c r="N350" s="23" t="s">
        <v>2</v>
      </c>
      <c r="O350" s="28">
        <v>0</v>
      </c>
      <c r="P350" s="28">
        <v>29185988.324999999</v>
      </c>
      <c r="Q350" s="28">
        <v>579323.70756</v>
      </c>
      <c r="R350" s="28">
        <v>0</v>
      </c>
      <c r="S350" s="31">
        <v>0</v>
      </c>
      <c r="T350" s="23" t="s">
        <v>304</v>
      </c>
      <c r="U350" s="23" t="s">
        <v>60</v>
      </c>
      <c r="V350" s="23" t="s">
        <v>307</v>
      </c>
      <c r="W350" s="31" t="s">
        <v>60</v>
      </c>
      <c r="X350" s="31">
        <v>1</v>
      </c>
      <c r="Y350" s="23" t="s">
        <v>60</v>
      </c>
      <c r="Z350" s="23" t="s">
        <v>60</v>
      </c>
      <c r="AA350" s="31" t="s">
        <v>60</v>
      </c>
      <c r="AB350" s="31" t="s">
        <v>60</v>
      </c>
      <c r="AC350" s="23" t="s">
        <v>60</v>
      </c>
    </row>
    <row r="351">
      <c r="A351" s="23" t="s">
        <v>59</v>
      </c>
      <c r="B351" s="23" t="s">
        <v>10</v>
      </c>
      <c r="C351" s="23" t="s">
        <v>13</v>
      </c>
      <c r="D351" s="23" t="s">
        <v>116</v>
      </c>
      <c r="E351" s="23" t="s">
        <v>212</v>
      </c>
      <c r="F351" s="23" t="s">
        <v>278</v>
      </c>
      <c r="G351" s="23" t="s">
        <v>60</v>
      </c>
      <c r="H351" s="23" t="s">
        <v>291</v>
      </c>
      <c r="I351" s="28">
        <v>6649680.44676</v>
      </c>
      <c r="J351" s="23" t="s">
        <v>2</v>
      </c>
      <c r="K351" s="28">
        <v>0</v>
      </c>
      <c r="L351" s="23" t="s">
        <v>291</v>
      </c>
      <c r="M351" s="28">
        <v>6649680.44676</v>
      </c>
      <c r="N351" s="23" t="s">
        <v>2</v>
      </c>
      <c r="O351" s="28">
        <v>0</v>
      </c>
      <c r="P351" s="28">
        <v>6520273.2192</v>
      </c>
      <c r="Q351" s="28">
        <v>129407.22756</v>
      </c>
      <c r="R351" s="28">
        <v>0</v>
      </c>
      <c r="S351" s="31">
        <v>0</v>
      </c>
      <c r="T351" s="23" t="s">
        <v>304</v>
      </c>
      <c r="U351" s="23" t="s">
        <v>60</v>
      </c>
      <c r="V351" s="23" t="s">
        <v>307</v>
      </c>
      <c r="W351" s="31" t="s">
        <v>60</v>
      </c>
      <c r="X351" s="31">
        <v>1</v>
      </c>
      <c r="Y351" s="23" t="s">
        <v>60</v>
      </c>
      <c r="Z351" s="23" t="s">
        <v>60</v>
      </c>
      <c r="AA351" s="31" t="s">
        <v>60</v>
      </c>
      <c r="AB351" s="31" t="s">
        <v>60</v>
      </c>
      <c r="AC351" s="23" t="s">
        <v>60</v>
      </c>
    </row>
    <row r="352">
      <c r="A352" s="23" t="s">
        <v>59</v>
      </c>
      <c r="B352" s="23" t="s">
        <v>10</v>
      </c>
      <c r="C352" s="23" t="s">
        <v>13</v>
      </c>
      <c r="D352" s="23" t="s">
        <v>116</v>
      </c>
      <c r="E352" s="23" t="s">
        <v>212</v>
      </c>
      <c r="F352" s="23" t="s">
        <v>278</v>
      </c>
      <c r="G352" s="23" t="s">
        <v>60</v>
      </c>
      <c r="H352" s="23" t="s">
        <v>291</v>
      </c>
      <c r="I352" s="28">
        <v>12666095.611260001</v>
      </c>
      <c r="J352" s="23" t="s">
        <v>2</v>
      </c>
      <c r="K352" s="28">
        <v>0</v>
      </c>
      <c r="L352" s="23" t="s">
        <v>291</v>
      </c>
      <c r="M352" s="28">
        <v>12666095.611260001</v>
      </c>
      <c r="N352" s="23" t="s">
        <v>2</v>
      </c>
      <c r="O352" s="28">
        <v>0</v>
      </c>
      <c r="P352" s="28">
        <v>12419569.5</v>
      </c>
      <c r="Q352" s="28">
        <v>246526.11126</v>
      </c>
      <c r="R352" s="28">
        <v>0</v>
      </c>
      <c r="S352" s="31">
        <v>0</v>
      </c>
      <c r="T352" s="23" t="s">
        <v>304</v>
      </c>
      <c r="U352" s="23" t="s">
        <v>60</v>
      </c>
      <c r="V352" s="23" t="s">
        <v>307</v>
      </c>
      <c r="W352" s="31" t="s">
        <v>60</v>
      </c>
      <c r="X352" s="31">
        <v>1</v>
      </c>
      <c r="Y352" s="23" t="s">
        <v>60</v>
      </c>
      <c r="Z352" s="23" t="s">
        <v>60</v>
      </c>
      <c r="AA352" s="31" t="s">
        <v>60</v>
      </c>
      <c r="AB352" s="31" t="s">
        <v>60</v>
      </c>
      <c r="AC352" s="23" t="s">
        <v>60</v>
      </c>
    </row>
    <row r="353">
      <c r="A353" s="23" t="s">
        <v>59</v>
      </c>
      <c r="B353" s="23" t="s">
        <v>10</v>
      </c>
      <c r="C353" s="23" t="s">
        <v>13</v>
      </c>
      <c r="D353" s="23" t="s">
        <v>116</v>
      </c>
      <c r="E353" s="23" t="s">
        <v>212</v>
      </c>
      <c r="F353" s="23" t="s">
        <v>278</v>
      </c>
      <c r="G353" s="23" t="s">
        <v>60</v>
      </c>
      <c r="H353" s="23" t="s">
        <v>291</v>
      </c>
      <c r="I353" s="28">
        <v>63330478.056299999</v>
      </c>
      <c r="J353" s="23" t="s">
        <v>2</v>
      </c>
      <c r="K353" s="28">
        <v>0</v>
      </c>
      <c r="L353" s="23" t="s">
        <v>291</v>
      </c>
      <c r="M353" s="28">
        <v>63330478.056299999</v>
      </c>
      <c r="N353" s="23" t="s">
        <v>2</v>
      </c>
      <c r="O353" s="28">
        <v>0</v>
      </c>
      <c r="P353" s="28">
        <v>62097847.5</v>
      </c>
      <c r="Q353" s="28">
        <v>1232630.5563</v>
      </c>
      <c r="R353" s="28">
        <v>0</v>
      </c>
      <c r="S353" s="31">
        <v>0</v>
      </c>
      <c r="T353" s="23" t="s">
        <v>304</v>
      </c>
      <c r="U353" s="23" t="s">
        <v>60</v>
      </c>
      <c r="V353" s="23" t="s">
        <v>307</v>
      </c>
      <c r="W353" s="31" t="s">
        <v>60</v>
      </c>
      <c r="X353" s="31">
        <v>1</v>
      </c>
      <c r="Y353" s="23" t="s">
        <v>60</v>
      </c>
      <c r="Z353" s="23" t="s">
        <v>60</v>
      </c>
      <c r="AA353" s="31" t="s">
        <v>60</v>
      </c>
      <c r="AB353" s="31" t="s">
        <v>60</v>
      </c>
      <c r="AC353" s="23" t="s">
        <v>60</v>
      </c>
    </row>
    <row r="354">
      <c r="A354" s="23" t="s">
        <v>59</v>
      </c>
      <c r="B354" s="23" t="s">
        <v>10</v>
      </c>
      <c r="C354" s="23" t="s">
        <v>13</v>
      </c>
      <c r="D354" s="23" t="s">
        <v>116</v>
      </c>
      <c r="E354" s="23" t="s">
        <v>212</v>
      </c>
      <c r="F354" s="23" t="s">
        <v>278</v>
      </c>
      <c r="G354" s="23" t="s">
        <v>60</v>
      </c>
      <c r="H354" s="23" t="s">
        <v>291</v>
      </c>
      <c r="I354" s="28">
        <v>95154040.434959993</v>
      </c>
      <c r="J354" s="23" t="s">
        <v>2</v>
      </c>
      <c r="K354" s="28">
        <v>0</v>
      </c>
      <c r="L354" s="23" t="s">
        <v>291</v>
      </c>
      <c r="M354" s="28">
        <v>95154040.434959993</v>
      </c>
      <c r="N354" s="23" t="s">
        <v>2</v>
      </c>
      <c r="O354" s="28">
        <v>0</v>
      </c>
      <c r="P354" s="28">
        <v>93302015.484599993</v>
      </c>
      <c r="Q354" s="28">
        <v>1852024.95036</v>
      </c>
      <c r="R354" s="28">
        <v>0</v>
      </c>
      <c r="S354" s="31">
        <v>0</v>
      </c>
      <c r="T354" s="23" t="s">
        <v>304</v>
      </c>
      <c r="U354" s="23" t="s">
        <v>60</v>
      </c>
      <c r="V354" s="23" t="s">
        <v>307</v>
      </c>
      <c r="W354" s="31" t="s">
        <v>60</v>
      </c>
      <c r="X354" s="31">
        <v>1</v>
      </c>
      <c r="Y354" s="23" t="s">
        <v>60</v>
      </c>
      <c r="Z354" s="23" t="s">
        <v>60</v>
      </c>
      <c r="AA354" s="31" t="s">
        <v>60</v>
      </c>
      <c r="AB354" s="31" t="s">
        <v>60</v>
      </c>
      <c r="AC354" s="23" t="s">
        <v>60</v>
      </c>
    </row>
    <row r="355">
      <c r="A355" s="23" t="s">
        <v>59</v>
      </c>
      <c r="B355" s="23" t="s">
        <v>10</v>
      </c>
      <c r="C355" s="23" t="s">
        <v>13</v>
      </c>
      <c r="D355" s="23" t="s">
        <v>117</v>
      </c>
      <c r="E355" s="23" t="s">
        <v>213</v>
      </c>
      <c r="F355" s="23" t="s">
        <v>261</v>
      </c>
      <c r="G355" s="23" t="s">
        <v>60</v>
      </c>
      <c r="H355" s="23" t="s">
        <v>291</v>
      </c>
      <c r="I355" s="28">
        <v>154541341.208279997</v>
      </c>
      <c r="J355" s="23" t="s">
        <v>2</v>
      </c>
      <c r="K355" s="28">
        <v>0</v>
      </c>
      <c r="L355" s="23" t="s">
        <v>291</v>
      </c>
      <c r="M355" s="28">
        <v>154541341.208279997</v>
      </c>
      <c r="N355" s="23" t="s">
        <v>2</v>
      </c>
      <c r="O355" s="28">
        <v>0</v>
      </c>
      <c r="P355" s="28">
        <v>152549565.253800005</v>
      </c>
      <c r="Q355" s="28">
        <v>1419244.94088</v>
      </c>
      <c r="R355" s="28">
        <v>572531.0136</v>
      </c>
      <c r="S355" s="31">
        <v>0</v>
      </c>
      <c r="T355" s="23" t="s">
        <v>304</v>
      </c>
      <c r="U355" s="23" t="s">
        <v>60</v>
      </c>
      <c r="V355" s="23" t="s">
        <v>307</v>
      </c>
      <c r="W355" s="31" t="s">
        <v>60</v>
      </c>
      <c r="X355" s="31">
        <v>1</v>
      </c>
      <c r="Y355" s="23" t="s">
        <v>60</v>
      </c>
      <c r="Z355" s="23" t="s">
        <v>60</v>
      </c>
      <c r="AA355" s="31" t="s">
        <v>60</v>
      </c>
      <c r="AB355" s="31" t="s">
        <v>60</v>
      </c>
      <c r="AC355" s="23" t="s">
        <v>60</v>
      </c>
    </row>
    <row r="356">
      <c r="A356" s="23" t="s">
        <v>59</v>
      </c>
      <c r="B356" s="23" t="s">
        <v>10</v>
      </c>
      <c r="C356" s="23" t="s">
        <v>13</v>
      </c>
      <c r="D356" s="23" t="s">
        <v>117</v>
      </c>
      <c r="E356" s="23" t="s">
        <v>213</v>
      </c>
      <c r="F356" s="23" t="s">
        <v>261</v>
      </c>
      <c r="G356" s="23" t="s">
        <v>60</v>
      </c>
      <c r="H356" s="23" t="s">
        <v>291</v>
      </c>
      <c r="I356" s="28">
        <v>154542597.839760005</v>
      </c>
      <c r="J356" s="23" t="s">
        <v>2</v>
      </c>
      <c r="K356" s="28">
        <v>0</v>
      </c>
      <c r="L356" s="23" t="s">
        <v>291</v>
      </c>
      <c r="M356" s="28">
        <v>154542597.839760005</v>
      </c>
      <c r="N356" s="23" t="s">
        <v>2</v>
      </c>
      <c r="O356" s="28">
        <v>0</v>
      </c>
      <c r="P356" s="28">
        <v>152549565.253800005</v>
      </c>
      <c r="Q356" s="28">
        <v>962476.45416</v>
      </c>
      <c r="R356" s="28">
        <v>1030556.1318</v>
      </c>
      <c r="S356" s="31">
        <v>0</v>
      </c>
      <c r="T356" s="23" t="s">
        <v>304</v>
      </c>
      <c r="U356" s="23" t="s">
        <v>60</v>
      </c>
      <c r="V356" s="23" t="s">
        <v>307</v>
      </c>
      <c r="W356" s="31" t="s">
        <v>60</v>
      </c>
      <c r="X356" s="31">
        <v>1</v>
      </c>
      <c r="Y356" s="23" t="s">
        <v>60</v>
      </c>
      <c r="Z356" s="23" t="s">
        <v>60</v>
      </c>
      <c r="AA356" s="31" t="s">
        <v>60</v>
      </c>
      <c r="AB356" s="31" t="s">
        <v>60</v>
      </c>
      <c r="AC356" s="23" t="s">
        <v>60</v>
      </c>
    </row>
    <row r="357">
      <c r="A357" s="23" t="s">
        <v>59</v>
      </c>
      <c r="B357" s="23" t="s">
        <v>10</v>
      </c>
      <c r="C357" s="23" t="s">
        <v>13</v>
      </c>
      <c r="D357" s="23" t="s">
        <v>118</v>
      </c>
      <c r="E357" s="23" t="s">
        <v>214</v>
      </c>
      <c r="F357" s="23" t="s">
        <v>276</v>
      </c>
      <c r="G357" s="23" t="s">
        <v>60</v>
      </c>
      <c r="H357" s="23" t="s">
        <v>291</v>
      </c>
      <c r="I357" s="28">
        <v>8956137.6372</v>
      </c>
      <c r="J357" s="23" t="s">
        <v>2</v>
      </c>
      <c r="K357" s="28">
        <v>0</v>
      </c>
      <c r="L357" s="23" t="s">
        <v>291</v>
      </c>
      <c r="M357" s="28">
        <v>8956137.6372</v>
      </c>
      <c r="N357" s="23" t="s">
        <v>2</v>
      </c>
      <c r="O357" s="28">
        <v>0</v>
      </c>
      <c r="P357" s="28">
        <v>8847873.411</v>
      </c>
      <c r="Q357" s="28">
        <v>6195.5712</v>
      </c>
      <c r="R357" s="28">
        <v>102068.655</v>
      </c>
      <c r="S357" s="31">
        <v>0</v>
      </c>
      <c r="T357" s="23" t="s">
        <v>304</v>
      </c>
      <c r="U357" s="23" t="s">
        <v>60</v>
      </c>
      <c r="V357" s="23" t="s">
        <v>307</v>
      </c>
      <c r="W357" s="31" t="s">
        <v>60</v>
      </c>
      <c r="X357" s="31">
        <v>1</v>
      </c>
      <c r="Y357" s="23" t="s">
        <v>60</v>
      </c>
      <c r="Z357" s="23" t="s">
        <v>60</v>
      </c>
      <c r="AA357" s="31" t="s">
        <v>60</v>
      </c>
      <c r="AB357" s="31" t="s">
        <v>60</v>
      </c>
      <c r="AC357" s="23" t="s">
        <v>60</v>
      </c>
    </row>
    <row r="358">
      <c r="A358" s="23" t="s">
        <v>59</v>
      </c>
      <c r="B358" s="23" t="s">
        <v>10</v>
      </c>
      <c r="C358" s="23" t="s">
        <v>13</v>
      </c>
      <c r="D358" s="23" t="s">
        <v>118</v>
      </c>
      <c r="E358" s="23" t="s">
        <v>214</v>
      </c>
      <c r="F358" s="23" t="s">
        <v>276</v>
      </c>
      <c r="G358" s="23" t="s">
        <v>60</v>
      </c>
      <c r="H358" s="23" t="s">
        <v>291</v>
      </c>
      <c r="I358" s="28">
        <v>318087589.279200017</v>
      </c>
      <c r="J358" s="23" t="s">
        <v>2</v>
      </c>
      <c r="K358" s="28">
        <v>0</v>
      </c>
      <c r="L358" s="23" t="s">
        <v>291</v>
      </c>
      <c r="M358" s="28">
        <v>318087589.279200017</v>
      </c>
      <c r="N358" s="23" t="s">
        <v>2</v>
      </c>
      <c r="O358" s="28">
        <v>0</v>
      </c>
      <c r="P358" s="28">
        <v>314252103.531599998</v>
      </c>
      <c r="Q358" s="28">
        <v>3772439.0496</v>
      </c>
      <c r="R358" s="28">
        <v>63046.698</v>
      </c>
      <c r="S358" s="31">
        <v>0</v>
      </c>
      <c r="T358" s="23" t="s">
        <v>304</v>
      </c>
      <c r="U358" s="23" t="s">
        <v>60</v>
      </c>
      <c r="V358" s="23" t="s">
        <v>307</v>
      </c>
      <c r="W358" s="31" t="s">
        <v>60</v>
      </c>
      <c r="X358" s="31">
        <v>1</v>
      </c>
      <c r="Y358" s="23" t="s">
        <v>60</v>
      </c>
      <c r="Z358" s="23" t="s">
        <v>60</v>
      </c>
      <c r="AA358" s="31" t="s">
        <v>60</v>
      </c>
      <c r="AB358" s="31" t="s">
        <v>60</v>
      </c>
      <c r="AC358" s="23" t="s">
        <v>60</v>
      </c>
    </row>
    <row r="359">
      <c r="A359" s="23" t="s">
        <v>59</v>
      </c>
      <c r="B359" s="23" t="s">
        <v>10</v>
      </c>
      <c r="C359" s="23" t="s">
        <v>13</v>
      </c>
      <c r="D359" s="23" t="s">
        <v>118</v>
      </c>
      <c r="E359" s="23" t="s">
        <v>214</v>
      </c>
      <c r="F359" s="23" t="s">
        <v>276</v>
      </c>
      <c r="G359" s="23" t="s">
        <v>60</v>
      </c>
      <c r="H359" s="23" t="s">
        <v>291</v>
      </c>
      <c r="I359" s="28">
        <v>60375173.537639998</v>
      </c>
      <c r="J359" s="23" t="s">
        <v>2</v>
      </c>
      <c r="K359" s="28">
        <v>0</v>
      </c>
      <c r="L359" s="23" t="s">
        <v>291</v>
      </c>
      <c r="M359" s="28">
        <v>60375173.537639998</v>
      </c>
      <c r="N359" s="23" t="s">
        <v>2</v>
      </c>
      <c r="O359" s="28">
        <v>0</v>
      </c>
      <c r="P359" s="28">
        <v>59646879.840599999</v>
      </c>
      <c r="Q359" s="28">
        <v>608626.36224</v>
      </c>
      <c r="R359" s="28">
        <v>119667.3348</v>
      </c>
      <c r="S359" s="31">
        <v>0</v>
      </c>
      <c r="T359" s="23" t="s">
        <v>304</v>
      </c>
      <c r="U359" s="23" t="s">
        <v>60</v>
      </c>
      <c r="V359" s="23" t="s">
        <v>307</v>
      </c>
      <c r="W359" s="31" t="s">
        <v>60</v>
      </c>
      <c r="X359" s="31">
        <v>1</v>
      </c>
      <c r="Y359" s="23" t="s">
        <v>60</v>
      </c>
      <c r="Z359" s="23" t="s">
        <v>60</v>
      </c>
      <c r="AA359" s="31" t="s">
        <v>60</v>
      </c>
      <c r="AB359" s="31" t="s">
        <v>60</v>
      </c>
      <c r="AC359" s="23" t="s">
        <v>60</v>
      </c>
    </row>
    <row r="360">
      <c r="A360" s="23" t="s">
        <v>59</v>
      </c>
      <c r="B360" s="23" t="s">
        <v>10</v>
      </c>
      <c r="C360" s="23" t="s">
        <v>13</v>
      </c>
      <c r="D360" s="23" t="s">
        <v>119</v>
      </c>
      <c r="E360" s="23" t="s">
        <v>215</v>
      </c>
      <c r="F360" s="23" t="s">
        <v>276</v>
      </c>
      <c r="G360" s="23" t="s">
        <v>60</v>
      </c>
      <c r="H360" s="23" t="s">
        <v>291</v>
      </c>
      <c r="I360" s="28">
        <v>44266367.882880002</v>
      </c>
      <c r="J360" s="23" t="s">
        <v>2</v>
      </c>
      <c r="K360" s="28">
        <v>0</v>
      </c>
      <c r="L360" s="23" t="s">
        <v>291</v>
      </c>
      <c r="M360" s="28">
        <v>44266367.882880002</v>
      </c>
      <c r="N360" s="23" t="s">
        <v>2</v>
      </c>
      <c r="O360" s="28">
        <v>0</v>
      </c>
      <c r="P360" s="28">
        <v>43733891.728799999</v>
      </c>
      <c r="Q360" s="28">
        <v>532476.15408</v>
      </c>
      <c r="R360" s="28">
        <v>0</v>
      </c>
      <c r="S360" s="31">
        <v>0</v>
      </c>
      <c r="T360" s="23" t="s">
        <v>304</v>
      </c>
      <c r="U360" s="23" t="s">
        <v>60</v>
      </c>
      <c r="V360" s="23" t="s">
        <v>307</v>
      </c>
      <c r="W360" s="31" t="s">
        <v>60</v>
      </c>
      <c r="X360" s="31">
        <v>1</v>
      </c>
      <c r="Y360" s="23" t="s">
        <v>60</v>
      </c>
      <c r="Z360" s="23" t="s">
        <v>60</v>
      </c>
      <c r="AA360" s="31" t="s">
        <v>60</v>
      </c>
      <c r="AB360" s="31" t="s">
        <v>60</v>
      </c>
      <c r="AC360" s="23" t="s">
        <v>60</v>
      </c>
    </row>
    <row r="361">
      <c r="A361" s="23" t="s">
        <v>59</v>
      </c>
      <c r="B361" s="23" t="s">
        <v>10</v>
      </c>
      <c r="C361" s="23" t="s">
        <v>13</v>
      </c>
      <c r="D361" s="23" t="s">
        <v>119</v>
      </c>
      <c r="E361" s="23" t="s">
        <v>215</v>
      </c>
      <c r="F361" s="23" t="s">
        <v>276</v>
      </c>
      <c r="G361" s="23" t="s">
        <v>60</v>
      </c>
      <c r="H361" s="23" t="s">
        <v>291</v>
      </c>
      <c r="I361" s="28">
        <v>8667529.122719999</v>
      </c>
      <c r="J361" s="23" t="s">
        <v>2</v>
      </c>
      <c r="K361" s="28">
        <v>0</v>
      </c>
      <c r="L361" s="23" t="s">
        <v>291</v>
      </c>
      <c r="M361" s="28">
        <v>8667529.122719999</v>
      </c>
      <c r="N361" s="23" t="s">
        <v>2</v>
      </c>
      <c r="O361" s="28">
        <v>0</v>
      </c>
      <c r="P361" s="28">
        <v>8563279.725</v>
      </c>
      <c r="Q361" s="28">
        <v>104249.39772</v>
      </c>
      <c r="R361" s="28">
        <v>0</v>
      </c>
      <c r="S361" s="31">
        <v>0</v>
      </c>
      <c r="T361" s="23" t="s">
        <v>304</v>
      </c>
      <c r="U361" s="23" t="s">
        <v>60</v>
      </c>
      <c r="V361" s="23" t="s">
        <v>307</v>
      </c>
      <c r="W361" s="31" t="s">
        <v>60</v>
      </c>
      <c r="X361" s="31">
        <v>1</v>
      </c>
      <c r="Y361" s="23" t="s">
        <v>60</v>
      </c>
      <c r="Z361" s="23" t="s">
        <v>60</v>
      </c>
      <c r="AA361" s="31" t="s">
        <v>60</v>
      </c>
      <c r="AB361" s="31" t="s">
        <v>60</v>
      </c>
      <c r="AC361" s="23" t="s">
        <v>60</v>
      </c>
    </row>
    <row r="362">
      <c r="A362" s="23" t="s">
        <v>59</v>
      </c>
      <c r="B362" s="23" t="s">
        <v>10</v>
      </c>
      <c r="C362" s="23" t="s">
        <v>13</v>
      </c>
      <c r="D362" s="23" t="s">
        <v>119</v>
      </c>
      <c r="E362" s="23" t="s">
        <v>215</v>
      </c>
      <c r="F362" s="23" t="s">
        <v>276</v>
      </c>
      <c r="G362" s="23" t="s">
        <v>60</v>
      </c>
      <c r="H362" s="23" t="s">
        <v>291</v>
      </c>
      <c r="I362" s="28">
        <v>275968305.507960021</v>
      </c>
      <c r="J362" s="23" t="s">
        <v>2</v>
      </c>
      <c r="K362" s="28">
        <v>0</v>
      </c>
      <c r="L362" s="23" t="s">
        <v>291</v>
      </c>
      <c r="M362" s="28">
        <v>275968305.507960021</v>
      </c>
      <c r="N362" s="23" t="s">
        <v>2</v>
      </c>
      <c r="O362" s="28">
        <v>0</v>
      </c>
      <c r="P362" s="28">
        <v>272648709.239400029</v>
      </c>
      <c r="Q362" s="28">
        <v>3319596.26856</v>
      </c>
      <c r="R362" s="28">
        <v>0</v>
      </c>
      <c r="S362" s="31">
        <v>0</v>
      </c>
      <c r="T362" s="23" t="s">
        <v>304</v>
      </c>
      <c r="U362" s="23" t="s">
        <v>60</v>
      </c>
      <c r="V362" s="23" t="s">
        <v>307</v>
      </c>
      <c r="W362" s="31" t="s">
        <v>60</v>
      </c>
      <c r="X362" s="31">
        <v>1</v>
      </c>
      <c r="Y362" s="23" t="s">
        <v>60</v>
      </c>
      <c r="Z362" s="23" t="s">
        <v>60</v>
      </c>
      <c r="AA362" s="31" t="s">
        <v>60</v>
      </c>
      <c r="AB362" s="31" t="s">
        <v>60</v>
      </c>
      <c r="AC362" s="23" t="s">
        <v>60</v>
      </c>
    </row>
    <row r="363">
      <c r="A363" s="23" t="s">
        <v>59</v>
      </c>
      <c r="B363" s="23" t="s">
        <v>10</v>
      </c>
      <c r="C363" s="23" t="s">
        <v>13</v>
      </c>
      <c r="D363" s="23" t="s">
        <v>119</v>
      </c>
      <c r="E363" s="23" t="s">
        <v>215</v>
      </c>
      <c r="F363" s="23" t="s">
        <v>276</v>
      </c>
      <c r="G363" s="23" t="s">
        <v>60</v>
      </c>
      <c r="H363" s="23" t="s">
        <v>291</v>
      </c>
      <c r="I363" s="28">
        <v>9286633.56036</v>
      </c>
      <c r="J363" s="23" t="s">
        <v>2</v>
      </c>
      <c r="K363" s="28">
        <v>0</v>
      </c>
      <c r="L363" s="23" t="s">
        <v>291</v>
      </c>
      <c r="M363" s="28">
        <v>9286633.56036</v>
      </c>
      <c r="N363" s="23" t="s">
        <v>2</v>
      </c>
      <c r="O363" s="28">
        <v>0</v>
      </c>
      <c r="P363" s="28">
        <v>9174941.794199999</v>
      </c>
      <c r="Q363" s="28">
        <v>111691.76616</v>
      </c>
      <c r="R363" s="28">
        <v>0</v>
      </c>
      <c r="S363" s="31">
        <v>0</v>
      </c>
      <c r="T363" s="23" t="s">
        <v>304</v>
      </c>
      <c r="U363" s="23" t="s">
        <v>60</v>
      </c>
      <c r="V363" s="23" t="s">
        <v>307</v>
      </c>
      <c r="W363" s="31" t="s">
        <v>60</v>
      </c>
      <c r="X363" s="31">
        <v>1</v>
      </c>
      <c r="Y363" s="23" t="s">
        <v>60</v>
      </c>
      <c r="Z363" s="23" t="s">
        <v>60</v>
      </c>
      <c r="AA363" s="31" t="s">
        <v>60</v>
      </c>
      <c r="AB363" s="31" t="s">
        <v>60</v>
      </c>
      <c r="AC363" s="23" t="s">
        <v>60</v>
      </c>
    </row>
    <row r="364">
      <c r="A364" s="23" t="s">
        <v>59</v>
      </c>
      <c r="B364" s="23" t="s">
        <v>10</v>
      </c>
      <c r="C364" s="23" t="s">
        <v>13</v>
      </c>
      <c r="D364" s="23" t="s">
        <v>119</v>
      </c>
      <c r="E364" s="23" t="s">
        <v>215</v>
      </c>
      <c r="F364" s="23" t="s">
        <v>276</v>
      </c>
      <c r="G364" s="23" t="s">
        <v>60</v>
      </c>
      <c r="H364" s="23" t="s">
        <v>291</v>
      </c>
      <c r="I364" s="28">
        <v>77388749.862839997</v>
      </c>
      <c r="J364" s="23" t="s">
        <v>2</v>
      </c>
      <c r="K364" s="28">
        <v>0</v>
      </c>
      <c r="L364" s="23" t="s">
        <v>291</v>
      </c>
      <c r="M364" s="28">
        <v>77388749.862839997</v>
      </c>
      <c r="N364" s="23" t="s">
        <v>2</v>
      </c>
      <c r="O364" s="28">
        <v>0</v>
      </c>
      <c r="P364" s="28">
        <v>76457853.919200003</v>
      </c>
      <c r="Q364" s="28">
        <v>930895.94364</v>
      </c>
      <c r="R364" s="28">
        <v>0</v>
      </c>
      <c r="S364" s="31">
        <v>0</v>
      </c>
      <c r="T364" s="23" t="s">
        <v>304</v>
      </c>
      <c r="U364" s="23" t="s">
        <v>60</v>
      </c>
      <c r="V364" s="23" t="s">
        <v>307</v>
      </c>
      <c r="W364" s="31" t="s">
        <v>60</v>
      </c>
      <c r="X364" s="31">
        <v>1</v>
      </c>
      <c r="Y364" s="23" t="s">
        <v>60</v>
      </c>
      <c r="Z364" s="23" t="s">
        <v>60</v>
      </c>
      <c r="AA364" s="31" t="s">
        <v>60</v>
      </c>
      <c r="AB364" s="31" t="s">
        <v>60</v>
      </c>
      <c r="AC364" s="23" t="s">
        <v>60</v>
      </c>
    </row>
    <row r="365">
      <c r="A365" s="23" t="s">
        <v>59</v>
      </c>
      <c r="B365" s="23" t="s">
        <v>10</v>
      </c>
      <c r="C365" s="23" t="s">
        <v>13</v>
      </c>
      <c r="D365" s="23" t="s">
        <v>120</v>
      </c>
      <c r="E365" s="23" t="s">
        <v>216</v>
      </c>
      <c r="F365" s="23" t="s">
        <v>268</v>
      </c>
      <c r="G365" s="23" t="s">
        <v>60</v>
      </c>
      <c r="H365" s="23" t="s">
        <v>291</v>
      </c>
      <c r="I365" s="28">
        <v>18287608.263599999</v>
      </c>
      <c r="J365" s="23" t="s">
        <v>2</v>
      </c>
      <c r="K365" s="28">
        <v>0</v>
      </c>
      <c r="L365" s="23" t="s">
        <v>291</v>
      </c>
      <c r="M365" s="28">
        <v>18287608.263599999</v>
      </c>
      <c r="N365" s="23" t="s">
        <v>2</v>
      </c>
      <c r="O365" s="28">
        <v>0</v>
      </c>
      <c r="P365" s="28">
        <v>18231253.4586</v>
      </c>
      <c r="Q365" s="28">
        <v>56354.805</v>
      </c>
      <c r="R365" s="28">
        <v>0</v>
      </c>
      <c r="S365" s="31">
        <v>0</v>
      </c>
      <c r="T365" s="23" t="s">
        <v>304</v>
      </c>
      <c r="U365" s="23" t="s">
        <v>60</v>
      </c>
      <c r="V365" s="23" t="s">
        <v>307</v>
      </c>
      <c r="W365" s="31" t="s">
        <v>60</v>
      </c>
      <c r="X365" s="31">
        <v>1</v>
      </c>
      <c r="Y365" s="23" t="s">
        <v>60</v>
      </c>
      <c r="Z365" s="23" t="s">
        <v>60</v>
      </c>
      <c r="AA365" s="31" t="s">
        <v>60</v>
      </c>
      <c r="AB365" s="31" t="s">
        <v>60</v>
      </c>
      <c r="AC365" s="23" t="s">
        <v>60</v>
      </c>
    </row>
    <row r="366">
      <c r="A366" s="23" t="s">
        <v>59</v>
      </c>
      <c r="B366" s="23" t="s">
        <v>10</v>
      </c>
      <c r="C366" s="23" t="s">
        <v>13</v>
      </c>
      <c r="D366" s="23" t="s">
        <v>120</v>
      </c>
      <c r="E366" s="23" t="s">
        <v>216</v>
      </c>
      <c r="F366" s="23" t="s">
        <v>268</v>
      </c>
      <c r="G366" s="23" t="s">
        <v>60</v>
      </c>
      <c r="H366" s="23" t="s">
        <v>291</v>
      </c>
      <c r="I366" s="28">
        <v>61931999.1888</v>
      </c>
      <c r="J366" s="23" t="s">
        <v>2</v>
      </c>
      <c r="K366" s="28">
        <v>0</v>
      </c>
      <c r="L366" s="23" t="s">
        <v>291</v>
      </c>
      <c r="M366" s="28">
        <v>61931999.1888</v>
      </c>
      <c r="N366" s="23" t="s">
        <v>2</v>
      </c>
      <c r="O366" s="28">
        <v>0</v>
      </c>
      <c r="P366" s="28">
        <v>61741139.639399998</v>
      </c>
      <c r="Q366" s="28">
        <v>190859.5494</v>
      </c>
      <c r="R366" s="28">
        <v>0</v>
      </c>
      <c r="S366" s="31">
        <v>0</v>
      </c>
      <c r="T366" s="23" t="s">
        <v>304</v>
      </c>
      <c r="U366" s="23" t="s">
        <v>60</v>
      </c>
      <c r="V366" s="23" t="s">
        <v>307</v>
      </c>
      <c r="W366" s="31" t="s">
        <v>60</v>
      </c>
      <c r="X366" s="31">
        <v>1</v>
      </c>
      <c r="Y366" s="23" t="s">
        <v>60</v>
      </c>
      <c r="Z366" s="23" t="s">
        <v>60</v>
      </c>
      <c r="AA366" s="31" t="s">
        <v>60</v>
      </c>
      <c r="AB366" s="31" t="s">
        <v>60</v>
      </c>
      <c r="AC366" s="23" t="s">
        <v>60</v>
      </c>
    </row>
    <row r="367">
      <c r="A367" s="23" t="s">
        <v>59</v>
      </c>
      <c r="B367" s="23" t="s">
        <v>10</v>
      </c>
      <c r="C367" s="23" t="s">
        <v>13</v>
      </c>
      <c r="D367" s="23" t="s">
        <v>120</v>
      </c>
      <c r="E367" s="23" t="s">
        <v>216</v>
      </c>
      <c r="F367" s="23" t="s">
        <v>268</v>
      </c>
      <c r="G367" s="23" t="s">
        <v>60</v>
      </c>
      <c r="H367" s="23" t="s">
        <v>291</v>
      </c>
      <c r="I367" s="28">
        <v>210999104.862000018</v>
      </c>
      <c r="J367" s="23" t="s">
        <v>2</v>
      </c>
      <c r="K367" s="28">
        <v>0</v>
      </c>
      <c r="L367" s="23" t="s">
        <v>291</v>
      </c>
      <c r="M367" s="28">
        <v>210999104.862000018</v>
      </c>
      <c r="N367" s="23" t="s">
        <v>2</v>
      </c>
      <c r="O367" s="28">
        <v>0</v>
      </c>
      <c r="P367" s="28">
        <v>210348846.474000007</v>
      </c>
      <c r="Q367" s="28">
        <v>650258.388</v>
      </c>
      <c r="R367" s="28">
        <v>0</v>
      </c>
      <c r="S367" s="31">
        <v>0</v>
      </c>
      <c r="T367" s="23" t="s">
        <v>304</v>
      </c>
      <c r="U367" s="23" t="s">
        <v>60</v>
      </c>
      <c r="V367" s="23" t="s">
        <v>307</v>
      </c>
      <c r="W367" s="31" t="s">
        <v>60</v>
      </c>
      <c r="X367" s="31">
        <v>1</v>
      </c>
      <c r="Y367" s="23" t="s">
        <v>60</v>
      </c>
      <c r="Z367" s="23" t="s">
        <v>60</v>
      </c>
      <c r="AA367" s="31" t="s">
        <v>60</v>
      </c>
      <c r="AB367" s="31" t="s">
        <v>60</v>
      </c>
      <c r="AC367" s="23" t="s">
        <v>60</v>
      </c>
    </row>
    <row r="368">
      <c r="A368" s="23" t="s">
        <v>59</v>
      </c>
      <c r="B368" s="23" t="s">
        <v>10</v>
      </c>
      <c r="C368" s="23" t="s">
        <v>13</v>
      </c>
      <c r="D368" s="23" t="s">
        <v>120</v>
      </c>
      <c r="E368" s="23" t="s">
        <v>216</v>
      </c>
      <c r="F368" s="23" t="s">
        <v>268</v>
      </c>
      <c r="G368" s="23" t="s">
        <v>60</v>
      </c>
      <c r="H368" s="23" t="s">
        <v>291</v>
      </c>
      <c r="I368" s="28">
        <v>45027483.048600003</v>
      </c>
      <c r="J368" s="23" t="s">
        <v>2</v>
      </c>
      <c r="K368" s="28">
        <v>0</v>
      </c>
      <c r="L368" s="23" t="s">
        <v>291</v>
      </c>
      <c r="M368" s="28">
        <v>45027483.048600003</v>
      </c>
      <c r="N368" s="23" t="s">
        <v>2</v>
      </c>
      <c r="O368" s="28">
        <v>0</v>
      </c>
      <c r="P368" s="28">
        <v>44888718.848999999</v>
      </c>
      <c r="Q368" s="28">
        <v>138764.1996</v>
      </c>
      <c r="R368" s="28">
        <v>0</v>
      </c>
      <c r="S368" s="31">
        <v>0</v>
      </c>
      <c r="T368" s="23" t="s">
        <v>304</v>
      </c>
      <c r="U368" s="23" t="s">
        <v>60</v>
      </c>
      <c r="V368" s="23" t="s">
        <v>307</v>
      </c>
      <c r="W368" s="31" t="s">
        <v>60</v>
      </c>
      <c r="X368" s="31">
        <v>1</v>
      </c>
      <c r="Y368" s="23" t="s">
        <v>60</v>
      </c>
      <c r="Z368" s="23" t="s">
        <v>60</v>
      </c>
      <c r="AA368" s="31" t="s">
        <v>60</v>
      </c>
      <c r="AB368" s="31" t="s">
        <v>60</v>
      </c>
      <c r="AC368" s="23" t="s">
        <v>60</v>
      </c>
    </row>
    <row r="369">
      <c r="A369" s="23" t="s">
        <v>59</v>
      </c>
      <c r="B369" s="23" t="s">
        <v>10</v>
      </c>
      <c r="C369" s="23" t="s">
        <v>13</v>
      </c>
      <c r="D369" s="23" t="s">
        <v>120</v>
      </c>
      <c r="E369" s="23" t="s">
        <v>216</v>
      </c>
      <c r="F369" s="23" t="s">
        <v>268</v>
      </c>
      <c r="G369" s="23" t="s">
        <v>60</v>
      </c>
      <c r="H369" s="23" t="s">
        <v>291</v>
      </c>
      <c r="I369" s="28">
        <v>31964901.766199999</v>
      </c>
      <c r="J369" s="23" t="s">
        <v>2</v>
      </c>
      <c r="K369" s="28">
        <v>0</v>
      </c>
      <c r="L369" s="23" t="s">
        <v>291</v>
      </c>
      <c r="M369" s="28">
        <v>31964901.766199999</v>
      </c>
      <c r="N369" s="23" t="s">
        <v>2</v>
      </c>
      <c r="O369" s="28">
        <v>0</v>
      </c>
      <c r="P369" s="28">
        <v>31866394.949999999</v>
      </c>
      <c r="Q369" s="28">
        <v>98506.8162</v>
      </c>
      <c r="R369" s="28">
        <v>0</v>
      </c>
      <c r="S369" s="31">
        <v>0</v>
      </c>
      <c r="T369" s="23" t="s">
        <v>304</v>
      </c>
      <c r="U369" s="23" t="s">
        <v>60</v>
      </c>
      <c r="V369" s="23" t="s">
        <v>307</v>
      </c>
      <c r="W369" s="31" t="s">
        <v>60</v>
      </c>
      <c r="X369" s="31">
        <v>1</v>
      </c>
      <c r="Y369" s="23" t="s">
        <v>60</v>
      </c>
      <c r="Z369" s="23" t="s">
        <v>60</v>
      </c>
      <c r="AA369" s="31" t="s">
        <v>60</v>
      </c>
      <c r="AB369" s="31" t="s">
        <v>60</v>
      </c>
      <c r="AC369" s="23" t="s">
        <v>60</v>
      </c>
    </row>
    <row r="370">
      <c r="A370" s="23" t="s">
        <v>59</v>
      </c>
      <c r="B370" s="23" t="s">
        <v>10</v>
      </c>
      <c r="C370" s="23" t="s">
        <v>13</v>
      </c>
      <c r="D370" s="23" t="s">
        <v>121</v>
      </c>
      <c r="E370" s="23" t="s">
        <v>217</v>
      </c>
      <c r="F370" s="23" t="s">
        <v>268</v>
      </c>
      <c r="G370" s="23" t="s">
        <v>60</v>
      </c>
      <c r="H370" s="23" t="s">
        <v>291</v>
      </c>
      <c r="I370" s="28">
        <v>500601.231</v>
      </c>
      <c r="J370" s="23" t="s">
        <v>2</v>
      </c>
      <c r="K370" s="28">
        <v>0</v>
      </c>
      <c r="L370" s="23" t="s">
        <v>291</v>
      </c>
      <c r="M370" s="28">
        <v>500601.231</v>
      </c>
      <c r="N370" s="23" t="s">
        <v>2</v>
      </c>
      <c r="O370" s="28">
        <v>0</v>
      </c>
      <c r="P370" s="28">
        <v>0</v>
      </c>
      <c r="Q370" s="28">
        <v>500601.231</v>
      </c>
      <c r="R370" s="28">
        <v>0</v>
      </c>
      <c r="S370" s="31">
        <v>0</v>
      </c>
      <c r="T370" s="23" t="s">
        <v>304</v>
      </c>
      <c r="U370" s="23" t="s">
        <v>60</v>
      </c>
      <c r="V370" s="23" t="s">
        <v>307</v>
      </c>
      <c r="W370" s="31" t="s">
        <v>60</v>
      </c>
      <c r="X370" s="31">
        <v>1</v>
      </c>
      <c r="Y370" s="23" t="s">
        <v>60</v>
      </c>
      <c r="Z370" s="23" t="s">
        <v>60</v>
      </c>
      <c r="AA370" s="31" t="s">
        <v>60</v>
      </c>
      <c r="AB370" s="31" t="s">
        <v>60</v>
      </c>
      <c r="AC370" s="23" t="s">
        <v>60</v>
      </c>
    </row>
    <row r="371">
      <c r="A371" s="23" t="s">
        <v>59</v>
      </c>
      <c r="B371" s="23" t="s">
        <v>10</v>
      </c>
      <c r="C371" s="23" t="s">
        <v>13</v>
      </c>
      <c r="D371" s="23" t="s">
        <v>121</v>
      </c>
      <c r="E371" s="23" t="s">
        <v>217</v>
      </c>
      <c r="F371" s="23" t="s">
        <v>268</v>
      </c>
      <c r="G371" s="23" t="s">
        <v>60</v>
      </c>
      <c r="H371" s="23" t="s">
        <v>291</v>
      </c>
      <c r="I371" s="28">
        <v>239170.2534</v>
      </c>
      <c r="J371" s="23" t="s">
        <v>2</v>
      </c>
      <c r="K371" s="28">
        <v>0</v>
      </c>
      <c r="L371" s="23" t="s">
        <v>291</v>
      </c>
      <c r="M371" s="28">
        <v>239170.2534</v>
      </c>
      <c r="N371" s="23" t="s">
        <v>2</v>
      </c>
      <c r="O371" s="28">
        <v>0</v>
      </c>
      <c r="P371" s="28">
        <v>0</v>
      </c>
      <c r="Q371" s="28">
        <v>239170.2534</v>
      </c>
      <c r="R371" s="28">
        <v>0</v>
      </c>
      <c r="S371" s="31">
        <v>0</v>
      </c>
      <c r="T371" s="23" t="s">
        <v>304</v>
      </c>
      <c r="U371" s="23" t="s">
        <v>60</v>
      </c>
      <c r="V371" s="23" t="s">
        <v>307</v>
      </c>
      <c r="W371" s="31" t="s">
        <v>60</v>
      </c>
      <c r="X371" s="31">
        <v>1</v>
      </c>
      <c r="Y371" s="23" t="s">
        <v>60</v>
      </c>
      <c r="Z371" s="23" t="s">
        <v>60</v>
      </c>
      <c r="AA371" s="31" t="s">
        <v>60</v>
      </c>
      <c r="AB371" s="31" t="s">
        <v>60</v>
      </c>
      <c r="AC371" s="23" t="s">
        <v>60</v>
      </c>
    </row>
    <row r="372">
      <c r="A372" s="23" t="s">
        <v>59</v>
      </c>
      <c r="B372" s="23" t="s">
        <v>10</v>
      </c>
      <c r="C372" s="23" t="s">
        <v>13</v>
      </c>
      <c r="D372" s="23" t="s">
        <v>121</v>
      </c>
      <c r="E372" s="23" t="s">
        <v>217</v>
      </c>
      <c r="F372" s="23" t="s">
        <v>268</v>
      </c>
      <c r="G372" s="23" t="s">
        <v>60</v>
      </c>
      <c r="H372" s="23" t="s">
        <v>291</v>
      </c>
      <c r="I372" s="28">
        <v>95192.37</v>
      </c>
      <c r="J372" s="23" t="s">
        <v>2</v>
      </c>
      <c r="K372" s="28">
        <v>0</v>
      </c>
      <c r="L372" s="23" t="s">
        <v>291</v>
      </c>
      <c r="M372" s="28">
        <v>95192.37</v>
      </c>
      <c r="N372" s="23" t="s">
        <v>2</v>
      </c>
      <c r="O372" s="28">
        <v>0</v>
      </c>
      <c r="P372" s="28">
        <v>0</v>
      </c>
      <c r="Q372" s="28">
        <v>95192.37</v>
      </c>
      <c r="R372" s="28">
        <v>0</v>
      </c>
      <c r="S372" s="31">
        <v>0</v>
      </c>
      <c r="T372" s="23" t="s">
        <v>304</v>
      </c>
      <c r="U372" s="23" t="s">
        <v>60</v>
      </c>
      <c r="V372" s="23" t="s">
        <v>307</v>
      </c>
      <c r="W372" s="31" t="s">
        <v>60</v>
      </c>
      <c r="X372" s="31">
        <v>1</v>
      </c>
      <c r="Y372" s="23" t="s">
        <v>60</v>
      </c>
      <c r="Z372" s="23" t="s">
        <v>60</v>
      </c>
      <c r="AA372" s="31" t="s">
        <v>60</v>
      </c>
      <c r="AB372" s="31" t="s">
        <v>60</v>
      </c>
      <c r="AC372" s="23" t="s">
        <v>60</v>
      </c>
    </row>
    <row r="373">
      <c r="A373" s="23" t="s">
        <v>59</v>
      </c>
      <c r="B373" s="23" t="s">
        <v>10</v>
      </c>
      <c r="C373" s="23" t="s">
        <v>13</v>
      </c>
      <c r="D373" s="23" t="s">
        <v>121</v>
      </c>
      <c r="E373" s="23" t="s">
        <v>217</v>
      </c>
      <c r="F373" s="23" t="s">
        <v>268</v>
      </c>
      <c r="G373" s="23" t="s">
        <v>60</v>
      </c>
      <c r="H373" s="23" t="s">
        <v>291</v>
      </c>
      <c r="I373" s="28">
        <v>360887.4126</v>
      </c>
      <c r="J373" s="23" t="s">
        <v>2</v>
      </c>
      <c r="K373" s="28">
        <v>0</v>
      </c>
      <c r="L373" s="23" t="s">
        <v>291</v>
      </c>
      <c r="M373" s="28">
        <v>360887.4126</v>
      </c>
      <c r="N373" s="23" t="s">
        <v>2</v>
      </c>
      <c r="O373" s="28">
        <v>0</v>
      </c>
      <c r="P373" s="28">
        <v>0</v>
      </c>
      <c r="Q373" s="28">
        <v>360887.4126</v>
      </c>
      <c r="R373" s="28">
        <v>0</v>
      </c>
      <c r="S373" s="31">
        <v>0</v>
      </c>
      <c r="T373" s="23" t="s">
        <v>304</v>
      </c>
      <c r="U373" s="23" t="s">
        <v>60</v>
      </c>
      <c r="V373" s="23" t="s">
        <v>307</v>
      </c>
      <c r="W373" s="31" t="s">
        <v>60</v>
      </c>
      <c r="X373" s="31">
        <v>1</v>
      </c>
      <c r="Y373" s="23" t="s">
        <v>60</v>
      </c>
      <c r="Z373" s="23" t="s">
        <v>60</v>
      </c>
      <c r="AA373" s="31" t="s">
        <v>60</v>
      </c>
      <c r="AB373" s="31" t="s">
        <v>60</v>
      </c>
      <c r="AC373" s="23" t="s">
        <v>60</v>
      </c>
    </row>
    <row r="374">
      <c r="A374" s="23" t="s">
        <v>59</v>
      </c>
      <c r="B374" s="23" t="s">
        <v>10</v>
      </c>
      <c r="C374" s="23" t="s">
        <v>13</v>
      </c>
      <c r="D374" s="23" t="s">
        <v>121</v>
      </c>
      <c r="E374" s="23" t="s">
        <v>217</v>
      </c>
      <c r="F374" s="23" t="s">
        <v>268</v>
      </c>
      <c r="G374" s="23" t="s">
        <v>60</v>
      </c>
      <c r="H374" s="23" t="s">
        <v>291</v>
      </c>
      <c r="I374" s="28">
        <v>16572.231</v>
      </c>
      <c r="J374" s="23" t="s">
        <v>2</v>
      </c>
      <c r="K374" s="28">
        <v>0</v>
      </c>
      <c r="L374" s="23" t="s">
        <v>291</v>
      </c>
      <c r="M374" s="28">
        <v>16572.231</v>
      </c>
      <c r="N374" s="23" t="s">
        <v>2</v>
      </c>
      <c r="O374" s="28">
        <v>0</v>
      </c>
      <c r="P374" s="28">
        <v>0</v>
      </c>
      <c r="Q374" s="28">
        <v>16572.231</v>
      </c>
      <c r="R374" s="28">
        <v>0</v>
      </c>
      <c r="S374" s="31">
        <v>0</v>
      </c>
      <c r="T374" s="23" t="s">
        <v>304</v>
      </c>
      <c r="U374" s="23" t="s">
        <v>60</v>
      </c>
      <c r="V374" s="23" t="s">
        <v>307</v>
      </c>
      <c r="W374" s="31" t="s">
        <v>60</v>
      </c>
      <c r="X374" s="31">
        <v>1</v>
      </c>
      <c r="Y374" s="23" t="s">
        <v>60</v>
      </c>
      <c r="Z374" s="23" t="s">
        <v>60</v>
      </c>
      <c r="AA374" s="31" t="s">
        <v>60</v>
      </c>
      <c r="AB374" s="31" t="s">
        <v>60</v>
      </c>
      <c r="AC374" s="23" t="s">
        <v>60</v>
      </c>
    </row>
    <row r="375">
      <c r="A375" s="23" t="s">
        <v>59</v>
      </c>
      <c r="B375" s="23" t="s">
        <v>10</v>
      </c>
      <c r="C375" s="23" t="s">
        <v>13</v>
      </c>
      <c r="D375" s="23" t="s">
        <v>122</v>
      </c>
      <c r="E375" s="23" t="s">
        <v>218</v>
      </c>
      <c r="F375" s="23" t="s">
        <v>263</v>
      </c>
      <c r="G375" s="23" t="s">
        <v>60</v>
      </c>
      <c r="H375" s="23" t="s">
        <v>291</v>
      </c>
      <c r="I375" s="28">
        <v>248982704.412</v>
      </c>
      <c r="J375" s="23" t="s">
        <v>2</v>
      </c>
      <c r="K375" s="28">
        <v>0</v>
      </c>
      <c r="L375" s="23" t="s">
        <v>291</v>
      </c>
      <c r="M375" s="28">
        <v>248982704.412</v>
      </c>
      <c r="N375" s="23" t="s">
        <v>2</v>
      </c>
      <c r="O375" s="28">
        <v>0</v>
      </c>
      <c r="P375" s="28">
        <v>248131412.645999998</v>
      </c>
      <c r="Q375" s="28">
        <v>851291.766</v>
      </c>
      <c r="R375" s="28">
        <v>0</v>
      </c>
      <c r="S375" s="31">
        <v>0</v>
      </c>
      <c r="T375" s="23" t="s">
        <v>304</v>
      </c>
      <c r="U375" s="23" t="s">
        <v>60</v>
      </c>
      <c r="V375" s="23" t="s">
        <v>307</v>
      </c>
      <c r="W375" s="31" t="s">
        <v>60</v>
      </c>
      <c r="X375" s="31">
        <v>1</v>
      </c>
      <c r="Y375" s="23" t="s">
        <v>60</v>
      </c>
      <c r="Z375" s="23" t="s">
        <v>60</v>
      </c>
      <c r="AA375" s="31" t="s">
        <v>60</v>
      </c>
      <c r="AB375" s="31" t="s">
        <v>60</v>
      </c>
      <c r="AC375" s="23" t="s">
        <v>60</v>
      </c>
    </row>
    <row r="376">
      <c r="A376" s="23" t="s">
        <v>59</v>
      </c>
      <c r="B376" s="23" t="s">
        <v>10</v>
      </c>
      <c r="C376" s="23" t="s">
        <v>13</v>
      </c>
      <c r="D376" s="23" t="s">
        <v>122</v>
      </c>
      <c r="E376" s="23" t="s">
        <v>218</v>
      </c>
      <c r="F376" s="23" t="s">
        <v>263</v>
      </c>
      <c r="G376" s="23" t="s">
        <v>60</v>
      </c>
      <c r="H376" s="23" t="s">
        <v>291</v>
      </c>
      <c r="I376" s="28">
        <v>39560931.742799997</v>
      </c>
      <c r="J376" s="23" t="s">
        <v>2</v>
      </c>
      <c r="K376" s="28">
        <v>0</v>
      </c>
      <c r="L376" s="23" t="s">
        <v>291</v>
      </c>
      <c r="M376" s="28">
        <v>39560931.742799997</v>
      </c>
      <c r="N376" s="23" t="s">
        <v>2</v>
      </c>
      <c r="O376" s="28">
        <v>0</v>
      </c>
      <c r="P376" s="28">
        <v>39425670.9912</v>
      </c>
      <c r="Q376" s="28">
        <v>135260.7516</v>
      </c>
      <c r="R376" s="28">
        <v>0</v>
      </c>
      <c r="S376" s="31">
        <v>0</v>
      </c>
      <c r="T376" s="23" t="s">
        <v>304</v>
      </c>
      <c r="U376" s="23" t="s">
        <v>60</v>
      </c>
      <c r="V376" s="23" t="s">
        <v>307</v>
      </c>
      <c r="W376" s="31" t="s">
        <v>60</v>
      </c>
      <c r="X376" s="31">
        <v>1</v>
      </c>
      <c r="Y376" s="23" t="s">
        <v>60</v>
      </c>
      <c r="Z376" s="23" t="s">
        <v>60</v>
      </c>
      <c r="AA376" s="31" t="s">
        <v>60</v>
      </c>
      <c r="AB376" s="31" t="s">
        <v>60</v>
      </c>
      <c r="AC376" s="23" t="s">
        <v>60</v>
      </c>
    </row>
    <row r="377">
      <c r="A377" s="23" t="s">
        <v>59</v>
      </c>
      <c r="B377" s="23" t="s">
        <v>10</v>
      </c>
      <c r="C377" s="23" t="s">
        <v>13</v>
      </c>
      <c r="D377" s="23" t="s">
        <v>122</v>
      </c>
      <c r="E377" s="23" t="s">
        <v>218</v>
      </c>
      <c r="F377" s="23" t="s">
        <v>263</v>
      </c>
      <c r="G377" s="23" t="s">
        <v>60</v>
      </c>
      <c r="H377" s="23" t="s">
        <v>291</v>
      </c>
      <c r="I377" s="28">
        <v>361072021.260599971</v>
      </c>
      <c r="J377" s="23" t="s">
        <v>2</v>
      </c>
      <c r="K377" s="28">
        <v>0</v>
      </c>
      <c r="L377" s="23" t="s">
        <v>291</v>
      </c>
      <c r="M377" s="28">
        <v>361072021.260599971</v>
      </c>
      <c r="N377" s="23" t="s">
        <v>2</v>
      </c>
      <c r="O377" s="28">
        <v>0</v>
      </c>
      <c r="P377" s="28">
        <v>359837484.551999986</v>
      </c>
      <c r="Q377" s="28">
        <v>1234536.7086</v>
      </c>
      <c r="R377" s="28">
        <v>0</v>
      </c>
      <c r="S377" s="31">
        <v>0</v>
      </c>
      <c r="T377" s="23" t="s">
        <v>304</v>
      </c>
      <c r="U377" s="23" t="s">
        <v>60</v>
      </c>
      <c r="V377" s="23" t="s">
        <v>307</v>
      </c>
      <c r="W377" s="31" t="s">
        <v>60</v>
      </c>
      <c r="X377" s="31">
        <v>1</v>
      </c>
      <c r="Y377" s="23" t="s">
        <v>60</v>
      </c>
      <c r="Z377" s="23" t="s">
        <v>60</v>
      </c>
      <c r="AA377" s="31" t="s">
        <v>60</v>
      </c>
      <c r="AB377" s="31" t="s">
        <v>60</v>
      </c>
      <c r="AC377" s="23" t="s">
        <v>60</v>
      </c>
    </row>
    <row r="378">
      <c r="A378" s="23" t="s">
        <v>59</v>
      </c>
      <c r="B378" s="23" t="s">
        <v>10</v>
      </c>
      <c r="C378" s="23" t="s">
        <v>13</v>
      </c>
      <c r="D378" s="23" t="s">
        <v>123</v>
      </c>
      <c r="E378" s="23" t="s">
        <v>219</v>
      </c>
      <c r="F378" s="23" t="s">
        <v>263</v>
      </c>
      <c r="G378" s="23" t="s">
        <v>60</v>
      </c>
      <c r="H378" s="23" t="s">
        <v>291</v>
      </c>
      <c r="I378" s="28">
        <v>194447538.058799982</v>
      </c>
      <c r="J378" s="23" t="s">
        <v>2</v>
      </c>
      <c r="K378" s="28">
        <v>0</v>
      </c>
      <c r="L378" s="23" t="s">
        <v>291</v>
      </c>
      <c r="M378" s="28">
        <v>194447538.058799982</v>
      </c>
      <c r="N378" s="23" t="s">
        <v>2</v>
      </c>
      <c r="O378" s="28">
        <v>0</v>
      </c>
      <c r="P378" s="28">
        <v>193783035.388799995</v>
      </c>
      <c r="Q378" s="28">
        <v>664502.67</v>
      </c>
      <c r="R378" s="28">
        <v>0</v>
      </c>
      <c r="S378" s="31">
        <v>0</v>
      </c>
      <c r="T378" s="23" t="s">
        <v>304</v>
      </c>
      <c r="U378" s="23" t="s">
        <v>60</v>
      </c>
      <c r="V378" s="23" t="s">
        <v>307</v>
      </c>
      <c r="W378" s="31" t="s">
        <v>60</v>
      </c>
      <c r="X378" s="31">
        <v>1</v>
      </c>
      <c r="Y378" s="23" t="s">
        <v>60</v>
      </c>
      <c r="Z378" s="23" t="s">
        <v>60</v>
      </c>
      <c r="AA378" s="31" t="s">
        <v>60</v>
      </c>
      <c r="AB378" s="31" t="s">
        <v>60</v>
      </c>
      <c r="AC378" s="23" t="s">
        <v>60</v>
      </c>
    </row>
    <row r="379">
      <c r="A379" s="23" t="s">
        <v>59</v>
      </c>
      <c r="B379" s="23" t="s">
        <v>10</v>
      </c>
      <c r="C379" s="23" t="s">
        <v>13</v>
      </c>
      <c r="D379" s="23" t="s">
        <v>123</v>
      </c>
      <c r="E379" s="23" t="s">
        <v>219</v>
      </c>
      <c r="F379" s="23" t="s">
        <v>263</v>
      </c>
      <c r="G379" s="23" t="s">
        <v>60</v>
      </c>
      <c r="H379" s="23" t="s">
        <v>291</v>
      </c>
      <c r="I379" s="28">
        <v>27957719.4078</v>
      </c>
      <c r="J379" s="23" t="s">
        <v>2</v>
      </c>
      <c r="K379" s="28">
        <v>0</v>
      </c>
      <c r="L379" s="23" t="s">
        <v>291</v>
      </c>
      <c r="M379" s="28">
        <v>27957719.4078</v>
      </c>
      <c r="N379" s="23" t="s">
        <v>2</v>
      </c>
      <c r="O379" s="28">
        <v>0</v>
      </c>
      <c r="P379" s="28">
        <v>27862181.3028</v>
      </c>
      <c r="Q379" s="28">
        <v>95538.105</v>
      </c>
      <c r="R379" s="28">
        <v>0</v>
      </c>
      <c r="S379" s="31">
        <v>0</v>
      </c>
      <c r="T379" s="23" t="s">
        <v>304</v>
      </c>
      <c r="U379" s="23" t="s">
        <v>60</v>
      </c>
      <c r="V379" s="23" t="s">
        <v>307</v>
      </c>
      <c r="W379" s="31" t="s">
        <v>60</v>
      </c>
      <c r="X379" s="31">
        <v>1</v>
      </c>
      <c r="Y379" s="23" t="s">
        <v>60</v>
      </c>
      <c r="Z379" s="23" t="s">
        <v>60</v>
      </c>
      <c r="AA379" s="31" t="s">
        <v>60</v>
      </c>
      <c r="AB379" s="31" t="s">
        <v>60</v>
      </c>
      <c r="AC379" s="23" t="s">
        <v>60</v>
      </c>
    </row>
    <row r="380">
      <c r="A380" s="23" t="s">
        <v>59</v>
      </c>
      <c r="B380" s="23" t="s">
        <v>10</v>
      </c>
      <c r="C380" s="23" t="s">
        <v>13</v>
      </c>
      <c r="D380" s="23" t="s">
        <v>123</v>
      </c>
      <c r="E380" s="23" t="s">
        <v>219</v>
      </c>
      <c r="F380" s="23" t="s">
        <v>263</v>
      </c>
      <c r="G380" s="23" t="s">
        <v>60</v>
      </c>
      <c r="H380" s="23" t="s">
        <v>291</v>
      </c>
      <c r="I380" s="28">
        <v>173557774.525200009</v>
      </c>
      <c r="J380" s="23" t="s">
        <v>2</v>
      </c>
      <c r="K380" s="28">
        <v>0</v>
      </c>
      <c r="L380" s="23" t="s">
        <v>291</v>
      </c>
      <c r="M380" s="28">
        <v>173557774.525200009</v>
      </c>
      <c r="N380" s="23" t="s">
        <v>2</v>
      </c>
      <c r="O380" s="28">
        <v>0</v>
      </c>
      <c r="P380" s="28">
        <v>172964663.827800006</v>
      </c>
      <c r="Q380" s="28">
        <v>593110.6974</v>
      </c>
      <c r="R380" s="28">
        <v>0</v>
      </c>
      <c r="S380" s="31">
        <v>0</v>
      </c>
      <c r="T380" s="23" t="s">
        <v>304</v>
      </c>
      <c r="U380" s="23" t="s">
        <v>60</v>
      </c>
      <c r="V380" s="23" t="s">
        <v>307</v>
      </c>
      <c r="W380" s="31" t="s">
        <v>60</v>
      </c>
      <c r="X380" s="31">
        <v>1</v>
      </c>
      <c r="Y380" s="23" t="s">
        <v>60</v>
      </c>
      <c r="Z380" s="23" t="s">
        <v>60</v>
      </c>
      <c r="AA380" s="31" t="s">
        <v>60</v>
      </c>
      <c r="AB380" s="31" t="s">
        <v>60</v>
      </c>
      <c r="AC380" s="23" t="s">
        <v>60</v>
      </c>
    </row>
    <row r="381">
      <c r="A381" s="23" t="s">
        <v>59</v>
      </c>
      <c r="B381" s="23" t="s">
        <v>10</v>
      </c>
      <c r="C381" s="23" t="s">
        <v>13</v>
      </c>
      <c r="D381" s="23" t="s">
        <v>124</v>
      </c>
      <c r="E381" s="23" t="s">
        <v>220</v>
      </c>
      <c r="F381" s="23" t="s">
        <v>279</v>
      </c>
      <c r="G381" s="23" t="s">
        <v>60</v>
      </c>
      <c r="H381" s="23" t="s">
        <v>291</v>
      </c>
      <c r="I381" s="28">
        <v>24927065.710560001</v>
      </c>
      <c r="J381" s="23" t="s">
        <v>2</v>
      </c>
      <c r="K381" s="28">
        <v>0</v>
      </c>
      <c r="L381" s="23" t="s">
        <v>291</v>
      </c>
      <c r="M381" s="28">
        <v>24927065.710560001</v>
      </c>
      <c r="N381" s="23" t="s">
        <v>2</v>
      </c>
      <c r="O381" s="28">
        <v>0</v>
      </c>
      <c r="P381" s="28">
        <v>24745636.890000001</v>
      </c>
      <c r="Q381" s="28">
        <v>181428.82056</v>
      </c>
      <c r="R381" s="28">
        <v>0</v>
      </c>
      <c r="S381" s="31">
        <v>0</v>
      </c>
      <c r="T381" s="23" t="s">
        <v>304</v>
      </c>
      <c r="U381" s="23" t="s">
        <v>60</v>
      </c>
      <c r="V381" s="23" t="s">
        <v>307</v>
      </c>
      <c r="W381" s="31" t="s">
        <v>60</v>
      </c>
      <c r="X381" s="31">
        <v>1</v>
      </c>
      <c r="Y381" s="23" t="s">
        <v>60</v>
      </c>
      <c r="Z381" s="23" t="s">
        <v>60</v>
      </c>
      <c r="AA381" s="31" t="s">
        <v>60</v>
      </c>
      <c r="AB381" s="31" t="s">
        <v>60</v>
      </c>
      <c r="AC381" s="23" t="s">
        <v>60</v>
      </c>
    </row>
    <row r="382">
      <c r="A382" s="23" t="s">
        <v>59</v>
      </c>
      <c r="B382" s="23" t="s">
        <v>10</v>
      </c>
      <c r="C382" s="23" t="s">
        <v>13</v>
      </c>
      <c r="D382" s="23" t="s">
        <v>124</v>
      </c>
      <c r="E382" s="23" t="s">
        <v>220</v>
      </c>
      <c r="F382" s="23" t="s">
        <v>279</v>
      </c>
      <c r="G382" s="23" t="s">
        <v>60</v>
      </c>
      <c r="H382" s="23" t="s">
        <v>291</v>
      </c>
      <c r="I382" s="28">
        <v>276420533.956319988</v>
      </c>
      <c r="J382" s="23" t="s">
        <v>2</v>
      </c>
      <c r="K382" s="28">
        <v>0</v>
      </c>
      <c r="L382" s="23" t="s">
        <v>291</v>
      </c>
      <c r="M382" s="28">
        <v>276420533.956319988</v>
      </c>
      <c r="N382" s="23" t="s">
        <v>2</v>
      </c>
      <c r="O382" s="28">
        <v>0</v>
      </c>
      <c r="P382" s="28">
        <v>274408638.683399975</v>
      </c>
      <c r="Q382" s="28">
        <v>2011895.27292</v>
      </c>
      <c r="R382" s="28">
        <v>0</v>
      </c>
      <c r="S382" s="31">
        <v>0</v>
      </c>
      <c r="T382" s="23" t="s">
        <v>304</v>
      </c>
      <c r="U382" s="23" t="s">
        <v>60</v>
      </c>
      <c r="V382" s="23" t="s">
        <v>307</v>
      </c>
      <c r="W382" s="31" t="s">
        <v>60</v>
      </c>
      <c r="X382" s="31">
        <v>1</v>
      </c>
      <c r="Y382" s="23" t="s">
        <v>60</v>
      </c>
      <c r="Z382" s="23" t="s">
        <v>60</v>
      </c>
      <c r="AA382" s="31" t="s">
        <v>60</v>
      </c>
      <c r="AB382" s="31" t="s">
        <v>60</v>
      </c>
      <c r="AC382" s="23" t="s">
        <v>60</v>
      </c>
    </row>
    <row r="383">
      <c r="A383" s="23" t="s">
        <v>59</v>
      </c>
      <c r="B383" s="23" t="s">
        <v>10</v>
      </c>
      <c r="C383" s="23" t="s">
        <v>13</v>
      </c>
      <c r="D383" s="23" t="s">
        <v>124</v>
      </c>
      <c r="E383" s="23" t="s">
        <v>220</v>
      </c>
      <c r="F383" s="23" t="s">
        <v>279</v>
      </c>
      <c r="G383" s="23" t="s">
        <v>60</v>
      </c>
      <c r="H383" s="23" t="s">
        <v>291</v>
      </c>
      <c r="I383" s="28">
        <v>7779784.441260001</v>
      </c>
      <c r="J383" s="23" t="s">
        <v>2</v>
      </c>
      <c r="K383" s="28">
        <v>0</v>
      </c>
      <c r="L383" s="23" t="s">
        <v>291</v>
      </c>
      <c r="M383" s="28">
        <v>7779784.441260001</v>
      </c>
      <c r="N383" s="23" t="s">
        <v>2</v>
      </c>
      <c r="O383" s="28">
        <v>0</v>
      </c>
      <c r="P383" s="28">
        <v>7723160.5776</v>
      </c>
      <c r="Q383" s="28">
        <v>56623.86366</v>
      </c>
      <c r="R383" s="28">
        <v>0</v>
      </c>
      <c r="S383" s="31">
        <v>0</v>
      </c>
      <c r="T383" s="23" t="s">
        <v>304</v>
      </c>
      <c r="U383" s="23" t="s">
        <v>60</v>
      </c>
      <c r="V383" s="23" t="s">
        <v>307</v>
      </c>
      <c r="W383" s="31" t="s">
        <v>60</v>
      </c>
      <c r="X383" s="31">
        <v>1</v>
      </c>
      <c r="Y383" s="23" t="s">
        <v>60</v>
      </c>
      <c r="Z383" s="23" t="s">
        <v>60</v>
      </c>
      <c r="AA383" s="31" t="s">
        <v>60</v>
      </c>
      <c r="AB383" s="31" t="s">
        <v>60</v>
      </c>
      <c r="AC383" s="23" t="s">
        <v>60</v>
      </c>
    </row>
    <row r="384">
      <c r="A384" s="23" t="s">
        <v>59</v>
      </c>
      <c r="B384" s="23" t="s">
        <v>10</v>
      </c>
      <c r="C384" s="23" t="s">
        <v>13</v>
      </c>
      <c r="D384" s="23" t="s">
        <v>124</v>
      </c>
      <c r="E384" s="23" t="s">
        <v>220</v>
      </c>
      <c r="F384" s="23" t="s">
        <v>279</v>
      </c>
      <c r="G384" s="23" t="s">
        <v>60</v>
      </c>
      <c r="H384" s="23" t="s">
        <v>291</v>
      </c>
      <c r="I384" s="28">
        <v>268799517.634440005</v>
      </c>
      <c r="J384" s="23" t="s">
        <v>2</v>
      </c>
      <c r="K384" s="28">
        <v>0</v>
      </c>
      <c r="L384" s="23" t="s">
        <v>291</v>
      </c>
      <c r="M384" s="28">
        <v>268799517.634440005</v>
      </c>
      <c r="N384" s="23" t="s">
        <v>2</v>
      </c>
      <c r="O384" s="28">
        <v>0</v>
      </c>
      <c r="P384" s="28">
        <v>266843093.314200014</v>
      </c>
      <c r="Q384" s="28">
        <v>1956424.32024</v>
      </c>
      <c r="R384" s="28">
        <v>0</v>
      </c>
      <c r="S384" s="31">
        <v>0</v>
      </c>
      <c r="T384" s="23" t="s">
        <v>304</v>
      </c>
      <c r="U384" s="23" t="s">
        <v>60</v>
      </c>
      <c r="V384" s="23" t="s">
        <v>307</v>
      </c>
      <c r="W384" s="31" t="s">
        <v>60</v>
      </c>
      <c r="X384" s="31">
        <v>1</v>
      </c>
      <c r="Y384" s="23" t="s">
        <v>60</v>
      </c>
      <c r="Z384" s="23" t="s">
        <v>60</v>
      </c>
      <c r="AA384" s="31" t="s">
        <v>60</v>
      </c>
      <c r="AB384" s="31" t="s">
        <v>60</v>
      </c>
      <c r="AC384" s="23" t="s">
        <v>60</v>
      </c>
    </row>
    <row r="385">
      <c r="A385" s="23" t="s">
        <v>59</v>
      </c>
      <c r="B385" s="23" t="s">
        <v>10</v>
      </c>
      <c r="C385" s="23" t="s">
        <v>13</v>
      </c>
      <c r="D385" s="23" t="s">
        <v>124</v>
      </c>
      <c r="E385" s="23" t="s">
        <v>220</v>
      </c>
      <c r="F385" s="23" t="s">
        <v>279</v>
      </c>
      <c r="G385" s="23" t="s">
        <v>60</v>
      </c>
      <c r="H385" s="23" t="s">
        <v>291</v>
      </c>
      <c r="I385" s="28">
        <v>140671220.386319995</v>
      </c>
      <c r="J385" s="23" t="s">
        <v>2</v>
      </c>
      <c r="K385" s="28">
        <v>0</v>
      </c>
      <c r="L385" s="23" t="s">
        <v>291</v>
      </c>
      <c r="M385" s="28">
        <v>140671220.386319995</v>
      </c>
      <c r="N385" s="23" t="s">
        <v>2</v>
      </c>
      <c r="O385" s="28">
        <v>0</v>
      </c>
      <c r="P385" s="28">
        <v>139647360.449999988</v>
      </c>
      <c r="Q385" s="28">
        <v>1023859.93632</v>
      </c>
      <c r="R385" s="28">
        <v>0</v>
      </c>
      <c r="S385" s="31">
        <v>0</v>
      </c>
      <c r="T385" s="23" t="s">
        <v>304</v>
      </c>
      <c r="U385" s="23" t="s">
        <v>60</v>
      </c>
      <c r="V385" s="23" t="s">
        <v>307</v>
      </c>
      <c r="W385" s="31" t="s">
        <v>60</v>
      </c>
      <c r="X385" s="31">
        <v>1</v>
      </c>
      <c r="Y385" s="23" t="s">
        <v>60</v>
      </c>
      <c r="Z385" s="23" t="s">
        <v>60</v>
      </c>
      <c r="AA385" s="31" t="s">
        <v>60</v>
      </c>
      <c r="AB385" s="31" t="s">
        <v>60</v>
      </c>
      <c r="AC385" s="23" t="s">
        <v>60</v>
      </c>
    </row>
    <row r="386">
      <c r="A386" s="23" t="s">
        <v>59</v>
      </c>
      <c r="B386" s="23" t="s">
        <v>10</v>
      </c>
      <c r="C386" s="23" t="s">
        <v>13</v>
      </c>
      <c r="D386" s="23" t="s">
        <v>124</v>
      </c>
      <c r="E386" s="23" t="s">
        <v>220</v>
      </c>
      <c r="F386" s="23" t="s">
        <v>279</v>
      </c>
      <c r="G386" s="23" t="s">
        <v>60</v>
      </c>
      <c r="H386" s="23" t="s">
        <v>291</v>
      </c>
      <c r="I386" s="28">
        <v>61761963.335280001</v>
      </c>
      <c r="J386" s="23" t="s">
        <v>2</v>
      </c>
      <c r="K386" s="28">
        <v>0</v>
      </c>
      <c r="L386" s="23" t="s">
        <v>291</v>
      </c>
      <c r="M386" s="28">
        <v>61761963.335280001</v>
      </c>
      <c r="N386" s="23" t="s">
        <v>2</v>
      </c>
      <c r="O386" s="28">
        <v>0</v>
      </c>
      <c r="P386" s="28">
        <v>61312440.532200001</v>
      </c>
      <c r="Q386" s="28">
        <v>449522.80308</v>
      </c>
      <c r="R386" s="28">
        <v>0</v>
      </c>
      <c r="S386" s="31">
        <v>0</v>
      </c>
      <c r="T386" s="23" t="s">
        <v>304</v>
      </c>
      <c r="U386" s="23" t="s">
        <v>60</v>
      </c>
      <c r="V386" s="23" t="s">
        <v>307</v>
      </c>
      <c r="W386" s="31" t="s">
        <v>60</v>
      </c>
      <c r="X386" s="31">
        <v>1</v>
      </c>
      <c r="Y386" s="23" t="s">
        <v>60</v>
      </c>
      <c r="Z386" s="23" t="s">
        <v>60</v>
      </c>
      <c r="AA386" s="31" t="s">
        <v>60</v>
      </c>
      <c r="AB386" s="31" t="s">
        <v>60</v>
      </c>
      <c r="AC386" s="23" t="s">
        <v>60</v>
      </c>
    </row>
    <row r="387">
      <c r="A387" s="23" t="s">
        <v>59</v>
      </c>
      <c r="B387" s="23" t="s">
        <v>10</v>
      </c>
      <c r="C387" s="23" t="s">
        <v>13</v>
      </c>
      <c r="D387" s="23" t="s">
        <v>124</v>
      </c>
      <c r="E387" s="23" t="s">
        <v>220</v>
      </c>
      <c r="F387" s="23" t="s">
        <v>279</v>
      </c>
      <c r="G387" s="23" t="s">
        <v>60</v>
      </c>
      <c r="H387" s="23" t="s">
        <v>291</v>
      </c>
      <c r="I387" s="28">
        <v>73193487.81809999</v>
      </c>
      <c r="J387" s="23" t="s">
        <v>2</v>
      </c>
      <c r="K387" s="28">
        <v>0</v>
      </c>
      <c r="L387" s="23" t="s">
        <v>291</v>
      </c>
      <c r="M387" s="28">
        <v>73193487.81809999</v>
      </c>
      <c r="N387" s="23" t="s">
        <v>2</v>
      </c>
      <c r="O387" s="28">
        <v>0</v>
      </c>
      <c r="P387" s="28">
        <v>72660758.585999995</v>
      </c>
      <c r="Q387" s="28">
        <v>532729.2321</v>
      </c>
      <c r="R387" s="28">
        <v>0</v>
      </c>
      <c r="S387" s="31">
        <v>0</v>
      </c>
      <c r="T387" s="23" t="s">
        <v>304</v>
      </c>
      <c r="U387" s="23" t="s">
        <v>60</v>
      </c>
      <c r="V387" s="23" t="s">
        <v>307</v>
      </c>
      <c r="W387" s="31" t="s">
        <v>60</v>
      </c>
      <c r="X387" s="31">
        <v>1</v>
      </c>
      <c r="Y387" s="23" t="s">
        <v>60</v>
      </c>
      <c r="Z387" s="23" t="s">
        <v>60</v>
      </c>
      <c r="AA387" s="31" t="s">
        <v>60</v>
      </c>
      <c r="AB387" s="31" t="s">
        <v>60</v>
      </c>
      <c r="AC387" s="23" t="s">
        <v>60</v>
      </c>
    </row>
    <row r="388">
      <c r="A388" s="23" t="s">
        <v>59</v>
      </c>
      <c r="B388" s="23" t="s">
        <v>10</v>
      </c>
      <c r="C388" s="23" t="s">
        <v>13</v>
      </c>
      <c r="D388" s="23" t="s">
        <v>125</v>
      </c>
      <c r="E388" s="23" t="s">
        <v>221</v>
      </c>
      <c r="F388" s="23" t="s">
        <v>258</v>
      </c>
      <c r="G388" s="23" t="s">
        <v>60</v>
      </c>
      <c r="H388" s="23" t="s">
        <v>291</v>
      </c>
      <c r="I388" s="28">
        <v>161916133.668119997</v>
      </c>
      <c r="J388" s="23" t="s">
        <v>2</v>
      </c>
      <c r="K388" s="28">
        <v>0</v>
      </c>
      <c r="L388" s="23" t="s">
        <v>291</v>
      </c>
      <c r="M388" s="28">
        <v>161916133.668119997</v>
      </c>
      <c r="N388" s="23" t="s">
        <v>2</v>
      </c>
      <c r="O388" s="28">
        <v>0</v>
      </c>
      <c r="P388" s="28">
        <v>160717743.630600005</v>
      </c>
      <c r="Q388" s="28">
        <v>1198390.03752</v>
      </c>
      <c r="R388" s="28">
        <v>0</v>
      </c>
      <c r="S388" s="31">
        <v>0</v>
      </c>
      <c r="T388" s="23" t="s">
        <v>304</v>
      </c>
      <c r="U388" s="23" t="s">
        <v>60</v>
      </c>
      <c r="V388" s="23" t="s">
        <v>307</v>
      </c>
      <c r="W388" s="31" t="s">
        <v>60</v>
      </c>
      <c r="X388" s="31">
        <v>1</v>
      </c>
      <c r="Y388" s="23" t="s">
        <v>60</v>
      </c>
      <c r="Z388" s="23" t="s">
        <v>60</v>
      </c>
      <c r="AA388" s="31" t="s">
        <v>60</v>
      </c>
      <c r="AB388" s="31" t="s">
        <v>60</v>
      </c>
      <c r="AC388" s="23" t="s">
        <v>60</v>
      </c>
    </row>
    <row r="389">
      <c r="A389" s="23" t="s">
        <v>59</v>
      </c>
      <c r="B389" s="23" t="s">
        <v>10</v>
      </c>
      <c r="C389" s="23" t="s">
        <v>13</v>
      </c>
      <c r="D389" s="23" t="s">
        <v>125</v>
      </c>
      <c r="E389" s="23" t="s">
        <v>221</v>
      </c>
      <c r="F389" s="23" t="s">
        <v>258</v>
      </c>
      <c r="G389" s="23" t="s">
        <v>60</v>
      </c>
      <c r="H389" s="23" t="s">
        <v>291</v>
      </c>
      <c r="I389" s="28">
        <v>28403523.638880003</v>
      </c>
      <c r="J389" s="23" t="s">
        <v>2</v>
      </c>
      <c r="K389" s="28">
        <v>0</v>
      </c>
      <c r="L389" s="23" t="s">
        <v>291</v>
      </c>
      <c r="M389" s="28">
        <v>28403523.638880003</v>
      </c>
      <c r="N389" s="23" t="s">
        <v>2</v>
      </c>
      <c r="O389" s="28">
        <v>0</v>
      </c>
      <c r="P389" s="28">
        <v>28193300.163600001</v>
      </c>
      <c r="Q389" s="28">
        <v>210223.47528</v>
      </c>
      <c r="R389" s="28">
        <v>0</v>
      </c>
      <c r="S389" s="31">
        <v>0</v>
      </c>
      <c r="T389" s="23" t="s">
        <v>304</v>
      </c>
      <c r="U389" s="23" t="s">
        <v>60</v>
      </c>
      <c r="V389" s="23" t="s">
        <v>307</v>
      </c>
      <c r="W389" s="31" t="s">
        <v>60</v>
      </c>
      <c r="X389" s="31">
        <v>1</v>
      </c>
      <c r="Y389" s="23" t="s">
        <v>60</v>
      </c>
      <c r="Z389" s="23" t="s">
        <v>60</v>
      </c>
      <c r="AA389" s="31" t="s">
        <v>60</v>
      </c>
      <c r="AB389" s="31" t="s">
        <v>60</v>
      </c>
      <c r="AC389" s="23" t="s">
        <v>60</v>
      </c>
    </row>
    <row r="390">
      <c r="A390" s="23" t="s">
        <v>59</v>
      </c>
      <c r="B390" s="23" t="s">
        <v>10</v>
      </c>
      <c r="C390" s="23" t="s">
        <v>13</v>
      </c>
      <c r="D390" s="23" t="s">
        <v>125</v>
      </c>
      <c r="E390" s="23" t="s">
        <v>221</v>
      </c>
      <c r="F390" s="23" t="s">
        <v>258</v>
      </c>
      <c r="G390" s="23" t="s">
        <v>60</v>
      </c>
      <c r="H390" s="23" t="s">
        <v>291</v>
      </c>
      <c r="I390" s="28">
        <v>30650120.886059999</v>
      </c>
      <c r="J390" s="23" t="s">
        <v>2</v>
      </c>
      <c r="K390" s="28">
        <v>0</v>
      </c>
      <c r="L390" s="23" t="s">
        <v>291</v>
      </c>
      <c r="M390" s="28">
        <v>30650120.886059999</v>
      </c>
      <c r="N390" s="23" t="s">
        <v>2</v>
      </c>
      <c r="O390" s="28">
        <v>0</v>
      </c>
      <c r="P390" s="28">
        <v>30423278.6208</v>
      </c>
      <c r="Q390" s="28">
        <v>226842.26526</v>
      </c>
      <c r="R390" s="28">
        <v>0</v>
      </c>
      <c r="S390" s="31">
        <v>0</v>
      </c>
      <c r="T390" s="23" t="s">
        <v>304</v>
      </c>
      <c r="U390" s="23" t="s">
        <v>60</v>
      </c>
      <c r="V390" s="23" t="s">
        <v>307</v>
      </c>
      <c r="W390" s="31" t="s">
        <v>60</v>
      </c>
      <c r="X390" s="31">
        <v>1</v>
      </c>
      <c r="Y390" s="23" t="s">
        <v>60</v>
      </c>
      <c r="Z390" s="23" t="s">
        <v>60</v>
      </c>
      <c r="AA390" s="31" t="s">
        <v>60</v>
      </c>
      <c r="AB390" s="31" t="s">
        <v>60</v>
      </c>
      <c r="AC390" s="23" t="s">
        <v>60</v>
      </c>
    </row>
    <row r="391">
      <c r="A391" s="23" t="s">
        <v>59</v>
      </c>
      <c r="B391" s="23" t="s">
        <v>10</v>
      </c>
      <c r="C391" s="23" t="s">
        <v>13</v>
      </c>
      <c r="D391" s="23" t="s">
        <v>125</v>
      </c>
      <c r="E391" s="23" t="s">
        <v>221</v>
      </c>
      <c r="F391" s="23" t="s">
        <v>258</v>
      </c>
      <c r="G391" s="23" t="s">
        <v>60</v>
      </c>
      <c r="H391" s="23" t="s">
        <v>291</v>
      </c>
      <c r="I391" s="28">
        <v>42525043.591679998</v>
      </c>
      <c r="J391" s="23" t="s">
        <v>2</v>
      </c>
      <c r="K391" s="28">
        <v>0</v>
      </c>
      <c r="L391" s="23" t="s">
        <v>291</v>
      </c>
      <c r="M391" s="28">
        <v>42525043.591679998</v>
      </c>
      <c r="N391" s="23" t="s">
        <v>2</v>
      </c>
      <c r="O391" s="28">
        <v>0</v>
      </c>
      <c r="P391" s="28">
        <v>42210308.267399997</v>
      </c>
      <c r="Q391" s="28">
        <v>314735.32428</v>
      </c>
      <c r="R391" s="28">
        <v>0</v>
      </c>
      <c r="S391" s="31">
        <v>0</v>
      </c>
      <c r="T391" s="23" t="s">
        <v>304</v>
      </c>
      <c r="U391" s="23" t="s">
        <v>60</v>
      </c>
      <c r="V391" s="23" t="s">
        <v>307</v>
      </c>
      <c r="W391" s="31" t="s">
        <v>60</v>
      </c>
      <c r="X391" s="31">
        <v>1</v>
      </c>
      <c r="Y391" s="23" t="s">
        <v>60</v>
      </c>
      <c r="Z391" s="23" t="s">
        <v>60</v>
      </c>
      <c r="AA391" s="31" t="s">
        <v>60</v>
      </c>
      <c r="AB391" s="31" t="s">
        <v>60</v>
      </c>
      <c r="AC391" s="23" t="s">
        <v>60</v>
      </c>
    </row>
    <row r="392">
      <c r="A392" s="23" t="s">
        <v>59</v>
      </c>
      <c r="B392" s="23" t="s">
        <v>10</v>
      </c>
      <c r="C392" s="23" t="s">
        <v>13</v>
      </c>
      <c r="D392" s="23" t="s">
        <v>125</v>
      </c>
      <c r="E392" s="23" t="s">
        <v>221</v>
      </c>
      <c r="F392" s="23" t="s">
        <v>258</v>
      </c>
      <c r="G392" s="23" t="s">
        <v>60</v>
      </c>
      <c r="H392" s="23" t="s">
        <v>291</v>
      </c>
      <c r="I392" s="28">
        <v>80235945.505560011</v>
      </c>
      <c r="J392" s="23" t="s">
        <v>2</v>
      </c>
      <c r="K392" s="28">
        <v>0</v>
      </c>
      <c r="L392" s="23" t="s">
        <v>291</v>
      </c>
      <c r="M392" s="28">
        <v>80235945.505560011</v>
      </c>
      <c r="N392" s="23" t="s">
        <v>2</v>
      </c>
      <c r="O392" s="28">
        <v>0</v>
      </c>
      <c r="P392" s="28">
        <v>79642093.245000005</v>
      </c>
      <c r="Q392" s="28">
        <v>593852.26056</v>
      </c>
      <c r="R392" s="28">
        <v>0</v>
      </c>
      <c r="S392" s="31">
        <v>0</v>
      </c>
      <c r="T392" s="23" t="s">
        <v>304</v>
      </c>
      <c r="U392" s="23" t="s">
        <v>60</v>
      </c>
      <c r="V392" s="23" t="s">
        <v>307</v>
      </c>
      <c r="W392" s="31" t="s">
        <v>60</v>
      </c>
      <c r="X392" s="31">
        <v>1</v>
      </c>
      <c r="Y392" s="23" t="s">
        <v>60</v>
      </c>
      <c r="Z392" s="23" t="s">
        <v>60</v>
      </c>
      <c r="AA392" s="31" t="s">
        <v>60</v>
      </c>
      <c r="AB392" s="31" t="s">
        <v>60</v>
      </c>
      <c r="AC392" s="23" t="s">
        <v>60</v>
      </c>
    </row>
    <row r="393">
      <c r="A393" s="23" t="s">
        <v>59</v>
      </c>
      <c r="B393" s="23" t="s">
        <v>10</v>
      </c>
      <c r="C393" s="23" t="s">
        <v>13</v>
      </c>
      <c r="D393" s="23" t="s">
        <v>125</v>
      </c>
      <c r="E393" s="23" t="s">
        <v>221</v>
      </c>
      <c r="F393" s="23" t="s">
        <v>258</v>
      </c>
      <c r="G393" s="23" t="s">
        <v>60</v>
      </c>
      <c r="H393" s="23" t="s">
        <v>291</v>
      </c>
      <c r="I393" s="28">
        <v>16207652.21322</v>
      </c>
      <c r="J393" s="23" t="s">
        <v>2</v>
      </c>
      <c r="K393" s="28">
        <v>0</v>
      </c>
      <c r="L393" s="23" t="s">
        <v>291</v>
      </c>
      <c r="M393" s="28">
        <v>16207652.21322</v>
      </c>
      <c r="N393" s="23" t="s">
        <v>2</v>
      </c>
      <c r="O393" s="28">
        <v>0</v>
      </c>
      <c r="P393" s="28">
        <v>16087702.605</v>
      </c>
      <c r="Q393" s="28">
        <v>119949.60822</v>
      </c>
      <c r="R393" s="28">
        <v>0</v>
      </c>
      <c r="S393" s="31">
        <v>0</v>
      </c>
      <c r="T393" s="23" t="s">
        <v>304</v>
      </c>
      <c r="U393" s="23" t="s">
        <v>60</v>
      </c>
      <c r="V393" s="23" t="s">
        <v>307</v>
      </c>
      <c r="W393" s="31" t="s">
        <v>60</v>
      </c>
      <c r="X393" s="31">
        <v>1</v>
      </c>
      <c r="Y393" s="23" t="s">
        <v>60</v>
      </c>
      <c r="Z393" s="23" t="s">
        <v>60</v>
      </c>
      <c r="AA393" s="31" t="s">
        <v>60</v>
      </c>
      <c r="AB393" s="31" t="s">
        <v>60</v>
      </c>
      <c r="AC393" s="23" t="s">
        <v>60</v>
      </c>
    </row>
    <row r="394">
      <c r="A394" s="23" t="s">
        <v>59</v>
      </c>
      <c r="B394" s="23" t="s">
        <v>10</v>
      </c>
      <c r="C394" s="23" t="s">
        <v>13</v>
      </c>
      <c r="D394" s="23" t="s">
        <v>126</v>
      </c>
      <c r="E394" s="23" t="s">
        <v>222</v>
      </c>
      <c r="F394" s="23" t="s">
        <v>280</v>
      </c>
      <c r="G394" s="23" t="s">
        <v>60</v>
      </c>
      <c r="H394" s="23" t="s">
        <v>291</v>
      </c>
      <c r="I394" s="28">
        <v>70071430.852799997</v>
      </c>
      <c r="J394" s="23" t="s">
        <v>2</v>
      </c>
      <c r="K394" s="28">
        <v>0</v>
      </c>
      <c r="L394" s="23" t="s">
        <v>291</v>
      </c>
      <c r="M394" s="28">
        <v>70071430.852799997</v>
      </c>
      <c r="N394" s="23" t="s">
        <v>2</v>
      </c>
      <c r="O394" s="28">
        <v>0</v>
      </c>
      <c r="P394" s="28">
        <v>69820800.636600003</v>
      </c>
      <c r="Q394" s="28">
        <v>250630.2162</v>
      </c>
      <c r="R394" s="28">
        <v>0</v>
      </c>
      <c r="S394" s="31">
        <v>0</v>
      </c>
      <c r="T394" s="23" t="s">
        <v>304</v>
      </c>
      <c r="U394" s="23" t="s">
        <v>60</v>
      </c>
      <c r="V394" s="23" t="s">
        <v>307</v>
      </c>
      <c r="W394" s="31" t="s">
        <v>60</v>
      </c>
      <c r="X394" s="31">
        <v>1</v>
      </c>
      <c r="Y394" s="23" t="s">
        <v>60</v>
      </c>
      <c r="Z394" s="23" t="s">
        <v>60</v>
      </c>
      <c r="AA394" s="31" t="s">
        <v>60</v>
      </c>
      <c r="AB394" s="31" t="s">
        <v>60</v>
      </c>
      <c r="AC394" s="23" t="s">
        <v>60</v>
      </c>
    </row>
    <row r="395">
      <c r="A395" s="23" t="s">
        <v>59</v>
      </c>
      <c r="B395" s="23" t="s">
        <v>10</v>
      </c>
      <c r="C395" s="23" t="s">
        <v>13</v>
      </c>
      <c r="D395" s="23" t="s">
        <v>126</v>
      </c>
      <c r="E395" s="23" t="s">
        <v>222</v>
      </c>
      <c r="F395" s="23" t="s">
        <v>280</v>
      </c>
      <c r="G395" s="23" t="s">
        <v>60</v>
      </c>
      <c r="H395" s="23" t="s">
        <v>291</v>
      </c>
      <c r="I395" s="28">
        <v>7785714.027</v>
      </c>
      <c r="J395" s="23" t="s">
        <v>2</v>
      </c>
      <c r="K395" s="28">
        <v>0</v>
      </c>
      <c r="L395" s="23" t="s">
        <v>291</v>
      </c>
      <c r="M395" s="28">
        <v>7785714.027</v>
      </c>
      <c r="N395" s="23" t="s">
        <v>2</v>
      </c>
      <c r="O395" s="28">
        <v>0</v>
      </c>
      <c r="P395" s="28">
        <v>7757866.2252</v>
      </c>
      <c r="Q395" s="28">
        <v>27847.8018</v>
      </c>
      <c r="R395" s="28">
        <v>0</v>
      </c>
      <c r="S395" s="31">
        <v>0</v>
      </c>
      <c r="T395" s="23" t="s">
        <v>304</v>
      </c>
      <c r="U395" s="23" t="s">
        <v>60</v>
      </c>
      <c r="V395" s="23" t="s">
        <v>307</v>
      </c>
      <c r="W395" s="31" t="s">
        <v>60</v>
      </c>
      <c r="X395" s="31">
        <v>1</v>
      </c>
      <c r="Y395" s="23" t="s">
        <v>60</v>
      </c>
      <c r="Z395" s="23" t="s">
        <v>60</v>
      </c>
      <c r="AA395" s="31" t="s">
        <v>60</v>
      </c>
      <c r="AB395" s="31" t="s">
        <v>60</v>
      </c>
      <c r="AC395" s="23" t="s">
        <v>60</v>
      </c>
    </row>
    <row r="396">
      <c r="A396" s="23" t="s">
        <v>59</v>
      </c>
      <c r="B396" s="23" t="s">
        <v>10</v>
      </c>
      <c r="C396" s="23" t="s">
        <v>13</v>
      </c>
      <c r="D396" s="23" t="s">
        <v>126</v>
      </c>
      <c r="E396" s="23" t="s">
        <v>222</v>
      </c>
      <c r="F396" s="23" t="s">
        <v>280</v>
      </c>
      <c r="G396" s="23" t="s">
        <v>60</v>
      </c>
      <c r="H396" s="23" t="s">
        <v>291</v>
      </c>
      <c r="I396" s="28">
        <v>14141397.410400001</v>
      </c>
      <c r="J396" s="23" t="s">
        <v>2</v>
      </c>
      <c r="K396" s="28">
        <v>0</v>
      </c>
      <c r="L396" s="23" t="s">
        <v>291</v>
      </c>
      <c r="M396" s="28">
        <v>14141397.410400001</v>
      </c>
      <c r="N396" s="23" t="s">
        <v>2</v>
      </c>
      <c r="O396" s="28">
        <v>0</v>
      </c>
      <c r="P396" s="28">
        <v>14090818.684800001</v>
      </c>
      <c r="Q396" s="28">
        <v>50578.7256</v>
      </c>
      <c r="R396" s="28">
        <v>0</v>
      </c>
      <c r="S396" s="31">
        <v>0</v>
      </c>
      <c r="T396" s="23" t="s">
        <v>304</v>
      </c>
      <c r="U396" s="23" t="s">
        <v>60</v>
      </c>
      <c r="V396" s="23" t="s">
        <v>307</v>
      </c>
      <c r="W396" s="31" t="s">
        <v>60</v>
      </c>
      <c r="X396" s="31">
        <v>1</v>
      </c>
      <c r="Y396" s="23" t="s">
        <v>60</v>
      </c>
      <c r="Z396" s="23" t="s">
        <v>60</v>
      </c>
      <c r="AA396" s="31" t="s">
        <v>60</v>
      </c>
      <c r="AB396" s="31" t="s">
        <v>60</v>
      </c>
      <c r="AC396" s="23" t="s">
        <v>60</v>
      </c>
    </row>
    <row r="397">
      <c r="A397" s="23" t="s">
        <v>59</v>
      </c>
      <c r="B397" s="23" t="s">
        <v>10</v>
      </c>
      <c r="C397" s="23" t="s">
        <v>13</v>
      </c>
      <c r="D397" s="23" t="s">
        <v>126</v>
      </c>
      <c r="E397" s="23" t="s">
        <v>222</v>
      </c>
      <c r="F397" s="23" t="s">
        <v>280</v>
      </c>
      <c r="G397" s="23" t="s">
        <v>60</v>
      </c>
      <c r="H397" s="23" t="s">
        <v>291</v>
      </c>
      <c r="I397" s="28">
        <v>11440229.7828</v>
      </c>
      <c r="J397" s="23" t="s">
        <v>2</v>
      </c>
      <c r="K397" s="28">
        <v>0</v>
      </c>
      <c r="L397" s="23" t="s">
        <v>291</v>
      </c>
      <c r="M397" s="28">
        <v>11440229.7828</v>
      </c>
      <c r="N397" s="23" t="s">
        <v>2</v>
      </c>
      <c r="O397" s="28">
        <v>0</v>
      </c>
      <c r="P397" s="28">
        <v>11399313.198000001</v>
      </c>
      <c r="Q397" s="28">
        <v>40916.5848</v>
      </c>
      <c r="R397" s="28">
        <v>0</v>
      </c>
      <c r="S397" s="31">
        <v>0</v>
      </c>
      <c r="T397" s="23" t="s">
        <v>304</v>
      </c>
      <c r="U397" s="23" t="s">
        <v>60</v>
      </c>
      <c r="V397" s="23" t="s">
        <v>307</v>
      </c>
      <c r="W397" s="31" t="s">
        <v>60</v>
      </c>
      <c r="X397" s="31">
        <v>1</v>
      </c>
      <c r="Y397" s="23" t="s">
        <v>60</v>
      </c>
      <c r="Z397" s="23" t="s">
        <v>60</v>
      </c>
      <c r="AA397" s="31" t="s">
        <v>60</v>
      </c>
      <c r="AB397" s="31" t="s">
        <v>60</v>
      </c>
      <c r="AC397" s="23" t="s">
        <v>60</v>
      </c>
    </row>
    <row r="398">
      <c r="A398" s="23" t="s">
        <v>59</v>
      </c>
      <c r="B398" s="23" t="s">
        <v>10</v>
      </c>
      <c r="C398" s="23" t="s">
        <v>13</v>
      </c>
      <c r="D398" s="23" t="s">
        <v>126</v>
      </c>
      <c r="E398" s="23" t="s">
        <v>222</v>
      </c>
      <c r="F398" s="23" t="s">
        <v>280</v>
      </c>
      <c r="G398" s="23" t="s">
        <v>60</v>
      </c>
      <c r="H398" s="23" t="s">
        <v>291</v>
      </c>
      <c r="I398" s="28">
        <v>3.9357582554940003E8</v>
      </c>
      <c r="J398" s="23" t="s">
        <v>2</v>
      </c>
      <c r="K398" s="28">
        <v>0</v>
      </c>
      <c r="L398" s="23" t="s">
        <v>291</v>
      </c>
      <c r="M398" s="28">
        <v>3.9357582554940003E8</v>
      </c>
      <c r="N398" s="23" t="s">
        <v>2</v>
      </c>
      <c r="O398" s="28">
        <v>0</v>
      </c>
      <c r="P398" s="28">
        <v>392168080.215600014</v>
      </c>
      <c r="Q398" s="28">
        <v>1407745.3338</v>
      </c>
      <c r="R398" s="28">
        <v>0</v>
      </c>
      <c r="S398" s="31">
        <v>0</v>
      </c>
      <c r="T398" s="23" t="s">
        <v>304</v>
      </c>
      <c r="U398" s="23" t="s">
        <v>60</v>
      </c>
      <c r="V398" s="23" t="s">
        <v>307</v>
      </c>
      <c r="W398" s="31" t="s">
        <v>60</v>
      </c>
      <c r="X398" s="31">
        <v>1</v>
      </c>
      <c r="Y398" s="23" t="s">
        <v>60</v>
      </c>
      <c r="Z398" s="23" t="s">
        <v>60</v>
      </c>
      <c r="AA398" s="31" t="s">
        <v>60</v>
      </c>
      <c r="AB398" s="31" t="s">
        <v>60</v>
      </c>
      <c r="AC398" s="23" t="s">
        <v>60</v>
      </c>
    </row>
    <row r="399">
      <c r="A399" s="23" t="s">
        <v>59</v>
      </c>
      <c r="B399" s="23" t="s">
        <v>10</v>
      </c>
      <c r="C399" s="23" t="s">
        <v>13</v>
      </c>
      <c r="D399" s="23" t="s">
        <v>127</v>
      </c>
      <c r="E399" s="23" t="s">
        <v>223</v>
      </c>
      <c r="F399" s="23" t="s">
        <v>271</v>
      </c>
      <c r="G399" s="23" t="s">
        <v>60</v>
      </c>
      <c r="H399" s="23" t="s">
        <v>291</v>
      </c>
      <c r="I399" s="28">
        <v>186665485.749600023</v>
      </c>
      <c r="J399" s="23" t="s">
        <v>2</v>
      </c>
      <c r="K399" s="28">
        <v>0</v>
      </c>
      <c r="L399" s="23" t="s">
        <v>291</v>
      </c>
      <c r="M399" s="28">
        <v>186665485.749600023</v>
      </c>
      <c r="N399" s="23" t="s">
        <v>2</v>
      </c>
      <c r="O399" s="28">
        <v>0</v>
      </c>
      <c r="P399" s="28">
        <v>186011829.93900001</v>
      </c>
      <c r="Q399" s="28">
        <v>653655.8106</v>
      </c>
      <c r="R399" s="28">
        <v>0</v>
      </c>
      <c r="S399" s="31">
        <v>0</v>
      </c>
      <c r="T399" s="23" t="s">
        <v>304</v>
      </c>
      <c r="U399" s="23" t="s">
        <v>60</v>
      </c>
      <c r="V399" s="23" t="s">
        <v>307</v>
      </c>
      <c r="W399" s="31" t="s">
        <v>60</v>
      </c>
      <c r="X399" s="31">
        <v>1</v>
      </c>
      <c r="Y399" s="23" t="s">
        <v>60</v>
      </c>
      <c r="Z399" s="23" t="s">
        <v>60</v>
      </c>
      <c r="AA399" s="31" t="s">
        <v>60</v>
      </c>
      <c r="AB399" s="31" t="s">
        <v>60</v>
      </c>
      <c r="AC399" s="23" t="s">
        <v>60</v>
      </c>
    </row>
    <row r="400">
      <c r="A400" s="23" t="s">
        <v>59</v>
      </c>
      <c r="B400" s="23" t="s">
        <v>10</v>
      </c>
      <c r="C400" s="23" t="s">
        <v>13</v>
      </c>
      <c r="D400" s="23" t="s">
        <v>127</v>
      </c>
      <c r="E400" s="23" t="s">
        <v>223</v>
      </c>
      <c r="F400" s="23" t="s">
        <v>271</v>
      </c>
      <c r="G400" s="23" t="s">
        <v>60</v>
      </c>
      <c r="H400" s="23" t="s">
        <v>291</v>
      </c>
      <c r="I400" s="28">
        <v>347137851.262800038</v>
      </c>
      <c r="J400" s="23" t="s">
        <v>2</v>
      </c>
      <c r="K400" s="28">
        <v>0</v>
      </c>
      <c r="L400" s="23" t="s">
        <v>291</v>
      </c>
      <c r="M400" s="28">
        <v>347137851.262800038</v>
      </c>
      <c r="N400" s="23" t="s">
        <v>2</v>
      </c>
      <c r="O400" s="28">
        <v>0</v>
      </c>
      <c r="P400" s="28">
        <v>345922256.22240001</v>
      </c>
      <c r="Q400" s="28">
        <v>1215595.0404</v>
      </c>
      <c r="R400" s="28">
        <v>0</v>
      </c>
      <c r="S400" s="31">
        <v>0</v>
      </c>
      <c r="T400" s="23" t="s">
        <v>304</v>
      </c>
      <c r="U400" s="23" t="s">
        <v>60</v>
      </c>
      <c r="V400" s="23" t="s">
        <v>307</v>
      </c>
      <c r="W400" s="31" t="s">
        <v>60</v>
      </c>
      <c r="X400" s="31">
        <v>1</v>
      </c>
      <c r="Y400" s="23" t="s">
        <v>60</v>
      </c>
      <c r="Z400" s="23" t="s">
        <v>60</v>
      </c>
      <c r="AA400" s="31" t="s">
        <v>60</v>
      </c>
      <c r="AB400" s="31" t="s">
        <v>60</v>
      </c>
      <c r="AC400" s="23" t="s">
        <v>60</v>
      </c>
    </row>
    <row r="401">
      <c r="A401" s="23" t="s">
        <v>59</v>
      </c>
      <c r="B401" s="23" t="s">
        <v>10</v>
      </c>
      <c r="C401" s="23" t="s">
        <v>13</v>
      </c>
      <c r="D401" s="23" t="s">
        <v>128</v>
      </c>
      <c r="E401" s="23" t="s">
        <v>224</v>
      </c>
      <c r="F401" s="23" t="s">
        <v>271</v>
      </c>
      <c r="G401" s="23" t="s">
        <v>60</v>
      </c>
      <c r="H401" s="23" t="s">
        <v>291</v>
      </c>
      <c r="I401" s="28">
        <v>14939821.37778</v>
      </c>
      <c r="J401" s="23" t="s">
        <v>2</v>
      </c>
      <c r="K401" s="28">
        <v>0</v>
      </c>
      <c r="L401" s="23" t="s">
        <v>291</v>
      </c>
      <c r="M401" s="28">
        <v>14939821.37778</v>
      </c>
      <c r="N401" s="23" t="s">
        <v>2</v>
      </c>
      <c r="O401" s="28">
        <v>0</v>
      </c>
      <c r="P401" s="28">
        <v>14626426.737</v>
      </c>
      <c r="Q401" s="28">
        <v>306599.79558</v>
      </c>
      <c r="R401" s="28">
        <v>6794.8452</v>
      </c>
      <c r="S401" s="31">
        <v>0</v>
      </c>
      <c r="T401" s="23" t="s">
        <v>304</v>
      </c>
      <c r="U401" s="23" t="s">
        <v>60</v>
      </c>
      <c r="V401" s="23" t="s">
        <v>307</v>
      </c>
      <c r="W401" s="31" t="s">
        <v>60</v>
      </c>
      <c r="X401" s="31">
        <v>1</v>
      </c>
      <c r="Y401" s="23" t="s">
        <v>60</v>
      </c>
      <c r="Z401" s="23" t="s">
        <v>60</v>
      </c>
      <c r="AA401" s="31" t="s">
        <v>60</v>
      </c>
      <c r="AB401" s="31" t="s">
        <v>60</v>
      </c>
      <c r="AC401" s="23" t="s">
        <v>60</v>
      </c>
    </row>
    <row r="402">
      <c r="A402" s="23" t="s">
        <v>59</v>
      </c>
      <c r="B402" s="23" t="s">
        <v>10</v>
      </c>
      <c r="C402" s="23" t="s">
        <v>13</v>
      </c>
      <c r="D402" s="23" t="s">
        <v>128</v>
      </c>
      <c r="E402" s="23" t="s">
        <v>224</v>
      </c>
      <c r="F402" s="23" t="s">
        <v>271</v>
      </c>
      <c r="G402" s="23" t="s">
        <v>60</v>
      </c>
      <c r="H402" s="23" t="s">
        <v>291</v>
      </c>
      <c r="I402" s="28">
        <v>321282150.561839998</v>
      </c>
      <c r="J402" s="23" t="s">
        <v>2</v>
      </c>
      <c r="K402" s="28">
        <v>0</v>
      </c>
      <c r="L402" s="23" t="s">
        <v>291</v>
      </c>
      <c r="M402" s="28">
        <v>321282150.561839998</v>
      </c>
      <c r="N402" s="23" t="s">
        <v>2</v>
      </c>
      <c r="O402" s="28">
        <v>0</v>
      </c>
      <c r="P402" s="28">
        <v>314546814.191999972</v>
      </c>
      <c r="Q402" s="28">
        <v>6041152.73424</v>
      </c>
      <c r="R402" s="28">
        <v>694183.6356</v>
      </c>
      <c r="S402" s="31">
        <v>0</v>
      </c>
      <c r="T402" s="23" t="s">
        <v>304</v>
      </c>
      <c r="U402" s="23" t="s">
        <v>60</v>
      </c>
      <c r="V402" s="23" t="s">
        <v>307</v>
      </c>
      <c r="W402" s="31" t="s">
        <v>60</v>
      </c>
      <c r="X402" s="31">
        <v>1</v>
      </c>
      <c r="Y402" s="23" t="s">
        <v>60</v>
      </c>
      <c r="Z402" s="23" t="s">
        <v>60</v>
      </c>
      <c r="AA402" s="31" t="s">
        <v>60</v>
      </c>
      <c r="AB402" s="31" t="s">
        <v>60</v>
      </c>
      <c r="AC402" s="23" t="s">
        <v>60</v>
      </c>
    </row>
    <row r="403">
      <c r="A403" s="23" t="s">
        <v>59</v>
      </c>
      <c r="B403" s="23" t="s">
        <v>10</v>
      </c>
      <c r="C403" s="23" t="s">
        <v>13</v>
      </c>
      <c r="D403" s="23" t="s">
        <v>129</v>
      </c>
      <c r="E403" s="23" t="s">
        <v>225</v>
      </c>
      <c r="F403" s="23" t="s">
        <v>281</v>
      </c>
      <c r="G403" s="23" t="s">
        <v>60</v>
      </c>
      <c r="H403" s="23" t="s">
        <v>291</v>
      </c>
      <c r="I403" s="28">
        <v>329613454.548300028</v>
      </c>
      <c r="J403" s="23" t="s">
        <v>2</v>
      </c>
      <c r="K403" s="28">
        <v>0</v>
      </c>
      <c r="L403" s="23" t="s">
        <v>291</v>
      </c>
      <c r="M403" s="28">
        <v>329613454.548300028</v>
      </c>
      <c r="N403" s="23" t="s">
        <v>2</v>
      </c>
      <c r="O403" s="28">
        <v>0</v>
      </c>
      <c r="P403" s="28">
        <v>322862035.969200015</v>
      </c>
      <c r="Q403" s="28">
        <v>6751418.5791</v>
      </c>
      <c r="R403" s="28">
        <v>0</v>
      </c>
      <c r="S403" s="31">
        <v>0</v>
      </c>
      <c r="T403" s="23" t="s">
        <v>304</v>
      </c>
      <c r="U403" s="23" t="s">
        <v>60</v>
      </c>
      <c r="V403" s="23" t="s">
        <v>307</v>
      </c>
      <c r="W403" s="31" t="s">
        <v>60</v>
      </c>
      <c r="X403" s="31">
        <v>1</v>
      </c>
      <c r="Y403" s="23" t="s">
        <v>60</v>
      </c>
      <c r="Z403" s="23" t="s">
        <v>60</v>
      </c>
      <c r="AA403" s="31" t="s">
        <v>60</v>
      </c>
      <c r="AB403" s="31" t="s">
        <v>60</v>
      </c>
      <c r="AC403" s="23" t="s">
        <v>60</v>
      </c>
    </row>
    <row r="404">
      <c r="A404" s="23" t="s">
        <v>59</v>
      </c>
      <c r="B404" s="23" t="s">
        <v>10</v>
      </c>
      <c r="C404" s="23" t="s">
        <v>13</v>
      </c>
      <c r="D404" s="23" t="s">
        <v>129</v>
      </c>
      <c r="E404" s="23" t="s">
        <v>225</v>
      </c>
      <c r="F404" s="23" t="s">
        <v>281</v>
      </c>
      <c r="G404" s="23" t="s">
        <v>60</v>
      </c>
      <c r="H404" s="23" t="s">
        <v>291</v>
      </c>
      <c r="I404" s="28">
        <v>74650558.472879991</v>
      </c>
      <c r="J404" s="23" t="s">
        <v>2</v>
      </c>
      <c r="K404" s="28">
        <v>0</v>
      </c>
      <c r="L404" s="23" t="s">
        <v>291</v>
      </c>
      <c r="M404" s="28">
        <v>74650558.472879991</v>
      </c>
      <c r="N404" s="23" t="s">
        <v>2</v>
      </c>
      <c r="O404" s="28">
        <v>0</v>
      </c>
      <c r="P404" s="28">
        <v>73121517.315599993</v>
      </c>
      <c r="Q404" s="28">
        <v>1529041.15728</v>
      </c>
      <c r="R404" s="28">
        <v>0</v>
      </c>
      <c r="S404" s="31">
        <v>0</v>
      </c>
      <c r="T404" s="23" t="s">
        <v>304</v>
      </c>
      <c r="U404" s="23" t="s">
        <v>60</v>
      </c>
      <c r="V404" s="23" t="s">
        <v>307</v>
      </c>
      <c r="W404" s="31" t="s">
        <v>60</v>
      </c>
      <c r="X404" s="31">
        <v>1</v>
      </c>
      <c r="Y404" s="23" t="s">
        <v>60</v>
      </c>
      <c r="Z404" s="23" t="s">
        <v>60</v>
      </c>
      <c r="AA404" s="31" t="s">
        <v>60</v>
      </c>
      <c r="AB404" s="31" t="s">
        <v>60</v>
      </c>
      <c r="AC404" s="23" t="s">
        <v>60</v>
      </c>
    </row>
    <row r="405">
      <c r="A405" s="23" t="s">
        <v>59</v>
      </c>
      <c r="B405" s="23" t="s">
        <v>10</v>
      </c>
      <c r="C405" s="23" t="s">
        <v>13</v>
      </c>
      <c r="D405" s="23" t="s">
        <v>129</v>
      </c>
      <c r="E405" s="23" t="s">
        <v>225</v>
      </c>
      <c r="F405" s="23" t="s">
        <v>281</v>
      </c>
      <c r="G405" s="23" t="s">
        <v>60</v>
      </c>
      <c r="H405" s="23" t="s">
        <v>291</v>
      </c>
      <c r="I405" s="28">
        <v>206368064.901179999</v>
      </c>
      <c r="J405" s="23" t="s">
        <v>2</v>
      </c>
      <c r="K405" s="28">
        <v>0</v>
      </c>
      <c r="L405" s="23" t="s">
        <v>291</v>
      </c>
      <c r="M405" s="28">
        <v>206368064.901179999</v>
      </c>
      <c r="N405" s="23" t="s">
        <v>2</v>
      </c>
      <c r="O405" s="28">
        <v>0</v>
      </c>
      <c r="P405" s="28">
        <v>202141071.451799989</v>
      </c>
      <c r="Q405" s="28">
        <v>4226993.44938</v>
      </c>
      <c r="R405" s="28">
        <v>0</v>
      </c>
      <c r="S405" s="31">
        <v>0</v>
      </c>
      <c r="T405" s="23" t="s">
        <v>304</v>
      </c>
      <c r="U405" s="23" t="s">
        <v>60</v>
      </c>
      <c r="V405" s="23" t="s">
        <v>307</v>
      </c>
      <c r="W405" s="31" t="s">
        <v>60</v>
      </c>
      <c r="X405" s="31">
        <v>1</v>
      </c>
      <c r="Y405" s="23" t="s">
        <v>60</v>
      </c>
      <c r="Z405" s="23" t="s">
        <v>60</v>
      </c>
      <c r="AA405" s="31" t="s">
        <v>60</v>
      </c>
      <c r="AB405" s="31" t="s">
        <v>60</v>
      </c>
      <c r="AC405" s="23" t="s">
        <v>60</v>
      </c>
    </row>
    <row r="406">
      <c r="A406" s="23" t="s">
        <v>59</v>
      </c>
      <c r="B406" s="23" t="s">
        <v>10</v>
      </c>
      <c r="C406" s="23" t="s">
        <v>13</v>
      </c>
      <c r="D406" s="23" t="s">
        <v>129</v>
      </c>
      <c r="E406" s="23" t="s">
        <v>225</v>
      </c>
      <c r="F406" s="23" t="s">
        <v>281</v>
      </c>
      <c r="G406" s="23" t="s">
        <v>60</v>
      </c>
      <c r="H406" s="23" t="s">
        <v>291</v>
      </c>
      <c r="I406" s="28">
        <v>66498149.607239999</v>
      </c>
      <c r="J406" s="23" t="s">
        <v>2</v>
      </c>
      <c r="K406" s="28">
        <v>0</v>
      </c>
      <c r="L406" s="23" t="s">
        <v>291</v>
      </c>
      <c r="M406" s="28">
        <v>66498149.607239999</v>
      </c>
      <c r="N406" s="23" t="s">
        <v>2</v>
      </c>
      <c r="O406" s="28">
        <v>0</v>
      </c>
      <c r="P406" s="28">
        <v>65136083.703599997</v>
      </c>
      <c r="Q406" s="28">
        <v>1362065.90364</v>
      </c>
      <c r="R406" s="28">
        <v>0</v>
      </c>
      <c r="S406" s="31">
        <v>0</v>
      </c>
      <c r="T406" s="23" t="s">
        <v>304</v>
      </c>
      <c r="U406" s="23" t="s">
        <v>60</v>
      </c>
      <c r="V406" s="23" t="s">
        <v>307</v>
      </c>
      <c r="W406" s="31" t="s">
        <v>60</v>
      </c>
      <c r="X406" s="31">
        <v>1</v>
      </c>
      <c r="Y406" s="23" t="s">
        <v>60</v>
      </c>
      <c r="Z406" s="23" t="s">
        <v>60</v>
      </c>
      <c r="AA406" s="31" t="s">
        <v>60</v>
      </c>
      <c r="AB406" s="31" t="s">
        <v>60</v>
      </c>
      <c r="AC406" s="23" t="s">
        <v>60</v>
      </c>
    </row>
    <row r="407">
      <c r="A407" s="23" t="s">
        <v>59</v>
      </c>
      <c r="B407" s="23" t="s">
        <v>10</v>
      </c>
      <c r="C407" s="23" t="s">
        <v>13</v>
      </c>
      <c r="D407" s="23" t="s">
        <v>130</v>
      </c>
      <c r="E407" s="23" t="s">
        <v>226</v>
      </c>
      <c r="F407" s="23" t="s">
        <v>261</v>
      </c>
      <c r="G407" s="23" t="s">
        <v>60</v>
      </c>
      <c r="H407" s="23" t="s">
        <v>291</v>
      </c>
      <c r="I407" s="28">
        <v>533524325.794200003</v>
      </c>
      <c r="J407" s="23" t="s">
        <v>2</v>
      </c>
      <c r="K407" s="28">
        <v>0</v>
      </c>
      <c r="L407" s="23" t="s">
        <v>291</v>
      </c>
      <c r="M407" s="28">
        <v>533524325.794200003</v>
      </c>
      <c r="N407" s="23" t="s">
        <v>2</v>
      </c>
      <c r="O407" s="28">
        <v>0</v>
      </c>
      <c r="P407" s="28">
        <v>533524325.794200003</v>
      </c>
      <c r="Q407" s="28">
        <v>0</v>
      </c>
      <c r="R407" s="28">
        <v>0</v>
      </c>
      <c r="S407" s="31">
        <v>0</v>
      </c>
      <c r="T407" s="23" t="s">
        <v>304</v>
      </c>
      <c r="U407" s="23" t="s">
        <v>60</v>
      </c>
      <c r="V407" s="23" t="s">
        <v>307</v>
      </c>
      <c r="W407" s="31" t="s">
        <v>60</v>
      </c>
      <c r="X407" s="31">
        <v>1</v>
      </c>
      <c r="Y407" s="23" t="s">
        <v>60</v>
      </c>
      <c r="Z407" s="23" t="s">
        <v>60</v>
      </c>
      <c r="AA407" s="31" t="s">
        <v>60</v>
      </c>
      <c r="AB407" s="31" t="s">
        <v>60</v>
      </c>
      <c r="AC407" s="23" t="s">
        <v>60</v>
      </c>
    </row>
    <row r="408">
      <c r="A408" s="23" t="s">
        <v>59</v>
      </c>
      <c r="B408" s="23" t="s">
        <v>10</v>
      </c>
      <c r="C408" s="23" t="s">
        <v>13</v>
      </c>
      <c r="D408" s="23" t="s">
        <v>131</v>
      </c>
      <c r="E408" s="23" t="s">
        <v>227</v>
      </c>
      <c r="F408" s="23" t="s">
        <v>276</v>
      </c>
      <c r="G408" s="23" t="s">
        <v>60</v>
      </c>
      <c r="H408" s="23" t="s">
        <v>291</v>
      </c>
      <c r="I408" s="28">
        <v>670769119.948199987</v>
      </c>
      <c r="J408" s="23" t="s">
        <v>2</v>
      </c>
      <c r="K408" s="28">
        <v>0</v>
      </c>
      <c r="L408" s="23" t="s">
        <v>291</v>
      </c>
      <c r="M408" s="28">
        <v>670769119.948199987</v>
      </c>
      <c r="N408" s="23" t="s">
        <v>2</v>
      </c>
      <c r="O408" s="28">
        <v>0</v>
      </c>
      <c r="P408" s="28">
        <v>670769119.948199987</v>
      </c>
      <c r="Q408" s="28">
        <v>0</v>
      </c>
      <c r="R408" s="28">
        <v>0</v>
      </c>
      <c r="S408" s="31">
        <v>0</v>
      </c>
      <c r="T408" s="23" t="s">
        <v>304</v>
      </c>
      <c r="U408" s="23" t="s">
        <v>60</v>
      </c>
      <c r="V408" s="23" t="s">
        <v>307</v>
      </c>
      <c r="W408" s="31" t="s">
        <v>60</v>
      </c>
      <c r="X408" s="31">
        <v>1</v>
      </c>
      <c r="Y408" s="23" t="s">
        <v>60</v>
      </c>
      <c r="Z408" s="23" t="s">
        <v>60</v>
      </c>
      <c r="AA408" s="31" t="s">
        <v>60</v>
      </c>
      <c r="AB408" s="31" t="s">
        <v>60</v>
      </c>
      <c r="AC408" s="23" t="s">
        <v>60</v>
      </c>
    </row>
    <row r="409">
      <c r="A409" s="23" t="s">
        <v>59</v>
      </c>
      <c r="B409" s="23" t="s">
        <v>10</v>
      </c>
      <c r="C409" s="23" t="s">
        <v>13</v>
      </c>
      <c r="D409" s="23" t="s">
        <v>132</v>
      </c>
      <c r="E409" s="23" t="s">
        <v>228</v>
      </c>
      <c r="F409" s="23" t="s">
        <v>264</v>
      </c>
      <c r="G409" s="23" t="s">
        <v>60</v>
      </c>
      <c r="H409" s="23" t="s">
        <v>291</v>
      </c>
      <c r="I409" s="28">
        <v>8004487.9129800005</v>
      </c>
      <c r="J409" s="23" t="s">
        <v>2</v>
      </c>
      <c r="K409" s="28">
        <v>0</v>
      </c>
      <c r="L409" s="23" t="s">
        <v>291</v>
      </c>
      <c r="M409" s="28">
        <v>8004487.9129800005</v>
      </c>
      <c r="N409" s="23" t="s">
        <v>2</v>
      </c>
      <c r="O409" s="28">
        <v>0</v>
      </c>
      <c r="P409" s="28">
        <v>7923903.5382</v>
      </c>
      <c r="Q409" s="28">
        <v>80584.37478</v>
      </c>
      <c r="R409" s="28">
        <v>0</v>
      </c>
      <c r="S409" s="31">
        <v>0</v>
      </c>
      <c r="T409" s="23" t="s">
        <v>304</v>
      </c>
      <c r="U409" s="23" t="s">
        <v>60</v>
      </c>
      <c r="V409" s="23" t="s">
        <v>307</v>
      </c>
      <c r="W409" s="31" t="s">
        <v>60</v>
      </c>
      <c r="X409" s="31">
        <v>1</v>
      </c>
      <c r="Y409" s="23" t="s">
        <v>60</v>
      </c>
      <c r="Z409" s="23" t="s">
        <v>60</v>
      </c>
      <c r="AA409" s="31" t="s">
        <v>60</v>
      </c>
      <c r="AB409" s="31" t="s">
        <v>60</v>
      </c>
      <c r="AC409" s="23" t="s">
        <v>60</v>
      </c>
    </row>
    <row r="410">
      <c r="A410" s="23" t="s">
        <v>59</v>
      </c>
      <c r="B410" s="23" t="s">
        <v>10</v>
      </c>
      <c r="C410" s="23" t="s">
        <v>13</v>
      </c>
      <c r="D410" s="23" t="s">
        <v>132</v>
      </c>
      <c r="E410" s="23" t="s">
        <v>228</v>
      </c>
      <c r="F410" s="23" t="s">
        <v>264</v>
      </c>
      <c r="G410" s="23" t="s">
        <v>60</v>
      </c>
      <c r="H410" s="23" t="s">
        <v>291</v>
      </c>
      <c r="I410" s="28">
        <v>10358748.88308</v>
      </c>
      <c r="J410" s="23" t="s">
        <v>2</v>
      </c>
      <c r="K410" s="28">
        <v>0</v>
      </c>
      <c r="L410" s="23" t="s">
        <v>291</v>
      </c>
      <c r="M410" s="28">
        <v>10358748.88308</v>
      </c>
      <c r="N410" s="23" t="s">
        <v>2</v>
      </c>
      <c r="O410" s="28">
        <v>0</v>
      </c>
      <c r="P410" s="28">
        <v>10254463.2216</v>
      </c>
      <c r="Q410" s="28">
        <v>104285.66148</v>
      </c>
      <c r="R410" s="28">
        <v>0</v>
      </c>
      <c r="S410" s="31">
        <v>0</v>
      </c>
      <c r="T410" s="23" t="s">
        <v>304</v>
      </c>
      <c r="U410" s="23" t="s">
        <v>60</v>
      </c>
      <c r="V410" s="23" t="s">
        <v>307</v>
      </c>
      <c r="W410" s="31" t="s">
        <v>60</v>
      </c>
      <c r="X410" s="31">
        <v>1</v>
      </c>
      <c r="Y410" s="23" t="s">
        <v>60</v>
      </c>
      <c r="Z410" s="23" t="s">
        <v>60</v>
      </c>
      <c r="AA410" s="31" t="s">
        <v>60</v>
      </c>
      <c r="AB410" s="31" t="s">
        <v>60</v>
      </c>
      <c r="AC410" s="23" t="s">
        <v>60</v>
      </c>
    </row>
    <row r="411">
      <c r="A411" s="23" t="s">
        <v>59</v>
      </c>
      <c r="B411" s="23" t="s">
        <v>10</v>
      </c>
      <c r="C411" s="23" t="s">
        <v>13</v>
      </c>
      <c r="D411" s="23" t="s">
        <v>132</v>
      </c>
      <c r="E411" s="23" t="s">
        <v>228</v>
      </c>
      <c r="F411" s="23" t="s">
        <v>264</v>
      </c>
      <c r="G411" s="23" t="s">
        <v>60</v>
      </c>
      <c r="H411" s="23" t="s">
        <v>291</v>
      </c>
      <c r="I411" s="28">
        <v>78475459.812360004</v>
      </c>
      <c r="J411" s="23" t="s">
        <v>2</v>
      </c>
      <c r="K411" s="28">
        <v>0</v>
      </c>
      <c r="L411" s="23" t="s">
        <v>291</v>
      </c>
      <c r="M411" s="28">
        <v>78475459.812360004</v>
      </c>
      <c r="N411" s="23" t="s">
        <v>2</v>
      </c>
      <c r="O411" s="28">
        <v>0</v>
      </c>
      <c r="P411" s="28">
        <v>77685333.024000004</v>
      </c>
      <c r="Q411" s="28">
        <v>790126.78836</v>
      </c>
      <c r="R411" s="28">
        <v>0</v>
      </c>
      <c r="S411" s="31">
        <v>0</v>
      </c>
      <c r="T411" s="23" t="s">
        <v>304</v>
      </c>
      <c r="U411" s="23" t="s">
        <v>60</v>
      </c>
      <c r="V411" s="23" t="s">
        <v>307</v>
      </c>
      <c r="W411" s="31" t="s">
        <v>60</v>
      </c>
      <c r="X411" s="31">
        <v>1</v>
      </c>
      <c r="Y411" s="23" t="s">
        <v>60</v>
      </c>
      <c r="Z411" s="23" t="s">
        <v>60</v>
      </c>
      <c r="AA411" s="31" t="s">
        <v>60</v>
      </c>
      <c r="AB411" s="31" t="s">
        <v>60</v>
      </c>
      <c r="AC411" s="23" t="s">
        <v>60</v>
      </c>
    </row>
    <row r="412">
      <c r="A412" s="23" t="s">
        <v>59</v>
      </c>
      <c r="B412" s="23" t="s">
        <v>10</v>
      </c>
      <c r="C412" s="23" t="s">
        <v>13</v>
      </c>
      <c r="D412" s="23" t="s">
        <v>132</v>
      </c>
      <c r="E412" s="23" t="s">
        <v>228</v>
      </c>
      <c r="F412" s="23" t="s">
        <v>264</v>
      </c>
      <c r="G412" s="23" t="s">
        <v>60</v>
      </c>
      <c r="H412" s="23" t="s">
        <v>291</v>
      </c>
      <c r="I412" s="28">
        <v>243273944.994599998</v>
      </c>
      <c r="J412" s="23" t="s">
        <v>2</v>
      </c>
      <c r="K412" s="28">
        <v>0</v>
      </c>
      <c r="L412" s="23" t="s">
        <v>291</v>
      </c>
      <c r="M412" s="28">
        <v>243273944.994599998</v>
      </c>
      <c r="N412" s="23" t="s">
        <v>2</v>
      </c>
      <c r="O412" s="28">
        <v>0</v>
      </c>
      <c r="P412" s="28">
        <v>240824532.37439999</v>
      </c>
      <c r="Q412" s="28">
        <v>2449412.6202</v>
      </c>
      <c r="R412" s="28">
        <v>0</v>
      </c>
      <c r="S412" s="31">
        <v>0</v>
      </c>
      <c r="T412" s="23" t="s">
        <v>304</v>
      </c>
      <c r="U412" s="23" t="s">
        <v>60</v>
      </c>
      <c r="V412" s="23" t="s">
        <v>307</v>
      </c>
      <c r="W412" s="31" t="s">
        <v>60</v>
      </c>
      <c r="X412" s="31">
        <v>1</v>
      </c>
      <c r="Y412" s="23" t="s">
        <v>60</v>
      </c>
      <c r="Z412" s="23" t="s">
        <v>60</v>
      </c>
      <c r="AA412" s="31" t="s">
        <v>60</v>
      </c>
      <c r="AB412" s="31" t="s">
        <v>60</v>
      </c>
      <c r="AC412" s="23" t="s">
        <v>60</v>
      </c>
    </row>
    <row r="413">
      <c r="A413" s="23" t="s">
        <v>59</v>
      </c>
      <c r="B413" s="23" t="s">
        <v>10</v>
      </c>
      <c r="C413" s="23" t="s">
        <v>13</v>
      </c>
      <c r="D413" s="23" t="s">
        <v>133</v>
      </c>
      <c r="E413" s="23" t="s">
        <v>229</v>
      </c>
      <c r="F413" s="23" t="s">
        <v>264</v>
      </c>
      <c r="G413" s="23" t="s">
        <v>60</v>
      </c>
      <c r="H413" s="23" t="s">
        <v>291</v>
      </c>
      <c r="I413" s="28">
        <v>128449089.542280003</v>
      </c>
      <c r="J413" s="23" t="s">
        <v>2</v>
      </c>
      <c r="K413" s="28">
        <v>0</v>
      </c>
      <c r="L413" s="23" t="s">
        <v>291</v>
      </c>
      <c r="M413" s="28">
        <v>128449089.542280003</v>
      </c>
      <c r="N413" s="23" t="s">
        <v>2</v>
      </c>
      <c r="O413" s="28">
        <v>0</v>
      </c>
      <c r="P413" s="28">
        <v>127159599.715200007</v>
      </c>
      <c r="Q413" s="28">
        <v>1289489.82708</v>
      </c>
      <c r="R413" s="28">
        <v>0</v>
      </c>
      <c r="S413" s="31">
        <v>0</v>
      </c>
      <c r="T413" s="23" t="s">
        <v>304</v>
      </c>
      <c r="U413" s="23" t="s">
        <v>60</v>
      </c>
      <c r="V413" s="23" t="s">
        <v>307</v>
      </c>
      <c r="W413" s="31" t="s">
        <v>60</v>
      </c>
      <c r="X413" s="31">
        <v>1</v>
      </c>
      <c r="Y413" s="23" t="s">
        <v>60</v>
      </c>
      <c r="Z413" s="23" t="s">
        <v>60</v>
      </c>
      <c r="AA413" s="31" t="s">
        <v>60</v>
      </c>
      <c r="AB413" s="31" t="s">
        <v>60</v>
      </c>
      <c r="AC413" s="23" t="s">
        <v>60</v>
      </c>
    </row>
    <row r="414">
      <c r="A414" s="23" t="s">
        <v>59</v>
      </c>
      <c r="B414" s="23" t="s">
        <v>10</v>
      </c>
      <c r="C414" s="23" t="s">
        <v>13</v>
      </c>
      <c r="D414" s="23" t="s">
        <v>133</v>
      </c>
      <c r="E414" s="23" t="s">
        <v>229</v>
      </c>
      <c r="F414" s="23" t="s">
        <v>264</v>
      </c>
      <c r="G414" s="23" t="s">
        <v>60</v>
      </c>
      <c r="H414" s="23" t="s">
        <v>291</v>
      </c>
      <c r="I414" s="28">
        <v>7870646.5188</v>
      </c>
      <c r="J414" s="23" t="s">
        <v>2</v>
      </c>
      <c r="K414" s="28">
        <v>0</v>
      </c>
      <c r="L414" s="23" t="s">
        <v>291</v>
      </c>
      <c r="M414" s="28">
        <v>7870646.5188</v>
      </c>
      <c r="N414" s="23" t="s">
        <v>2</v>
      </c>
      <c r="O414" s="28">
        <v>0</v>
      </c>
      <c r="P414" s="28">
        <v>7791642.2298</v>
      </c>
      <c r="Q414" s="28">
        <v>79004.289</v>
      </c>
      <c r="R414" s="28">
        <v>0</v>
      </c>
      <c r="S414" s="31">
        <v>0</v>
      </c>
      <c r="T414" s="23" t="s">
        <v>304</v>
      </c>
      <c r="U414" s="23" t="s">
        <v>60</v>
      </c>
      <c r="V414" s="23" t="s">
        <v>307</v>
      </c>
      <c r="W414" s="31" t="s">
        <v>60</v>
      </c>
      <c r="X414" s="31">
        <v>1</v>
      </c>
      <c r="Y414" s="23" t="s">
        <v>60</v>
      </c>
      <c r="Z414" s="23" t="s">
        <v>60</v>
      </c>
      <c r="AA414" s="31" t="s">
        <v>60</v>
      </c>
      <c r="AB414" s="31" t="s">
        <v>60</v>
      </c>
      <c r="AC414" s="23" t="s">
        <v>60</v>
      </c>
    </row>
    <row r="415">
      <c r="A415" s="23" t="s">
        <v>59</v>
      </c>
      <c r="B415" s="23" t="s">
        <v>10</v>
      </c>
      <c r="C415" s="23" t="s">
        <v>13</v>
      </c>
      <c r="D415" s="23" t="s">
        <v>133</v>
      </c>
      <c r="E415" s="23" t="s">
        <v>229</v>
      </c>
      <c r="F415" s="23" t="s">
        <v>264</v>
      </c>
      <c r="G415" s="23" t="s">
        <v>60</v>
      </c>
      <c r="H415" s="23" t="s">
        <v>291</v>
      </c>
      <c r="I415" s="28">
        <v>37306906.110240005</v>
      </c>
      <c r="J415" s="23" t="s">
        <v>2</v>
      </c>
      <c r="K415" s="28">
        <v>0</v>
      </c>
      <c r="L415" s="23" t="s">
        <v>291</v>
      </c>
      <c r="M415" s="28">
        <v>37306906.110240005</v>
      </c>
      <c r="N415" s="23" t="s">
        <v>2</v>
      </c>
      <c r="O415" s="28">
        <v>0</v>
      </c>
      <c r="P415" s="28">
        <v>36932383.831200004</v>
      </c>
      <c r="Q415" s="28">
        <v>374522.27904</v>
      </c>
      <c r="R415" s="28">
        <v>0</v>
      </c>
      <c r="S415" s="31">
        <v>0</v>
      </c>
      <c r="T415" s="23" t="s">
        <v>304</v>
      </c>
      <c r="U415" s="23" t="s">
        <v>60</v>
      </c>
      <c r="V415" s="23" t="s">
        <v>307</v>
      </c>
      <c r="W415" s="31" t="s">
        <v>60</v>
      </c>
      <c r="X415" s="31">
        <v>1</v>
      </c>
      <c r="Y415" s="23" t="s">
        <v>60</v>
      </c>
      <c r="Z415" s="23" t="s">
        <v>60</v>
      </c>
      <c r="AA415" s="31" t="s">
        <v>60</v>
      </c>
      <c r="AB415" s="31" t="s">
        <v>60</v>
      </c>
      <c r="AC415" s="23" t="s">
        <v>60</v>
      </c>
    </row>
    <row r="416">
      <c r="A416" s="23" t="s">
        <v>59</v>
      </c>
      <c r="B416" s="23" t="s">
        <v>10</v>
      </c>
      <c r="C416" s="23" t="s">
        <v>13</v>
      </c>
      <c r="D416" s="23" t="s">
        <v>133</v>
      </c>
      <c r="E416" s="23" t="s">
        <v>229</v>
      </c>
      <c r="F416" s="23" t="s">
        <v>264</v>
      </c>
      <c r="G416" s="23" t="s">
        <v>60</v>
      </c>
      <c r="H416" s="23" t="s">
        <v>291</v>
      </c>
      <c r="I416" s="28">
        <v>22982300.650139999</v>
      </c>
      <c r="J416" s="23" t="s">
        <v>2</v>
      </c>
      <c r="K416" s="28">
        <v>0</v>
      </c>
      <c r="L416" s="23" t="s">
        <v>291</v>
      </c>
      <c r="M416" s="28">
        <v>22982300.650139999</v>
      </c>
      <c r="N416" s="23" t="s">
        <v>2</v>
      </c>
      <c r="O416" s="28">
        <v>0</v>
      </c>
      <c r="P416" s="28">
        <v>22751594.143199999</v>
      </c>
      <c r="Q416" s="28">
        <v>230706.50694</v>
      </c>
      <c r="R416" s="28">
        <v>0</v>
      </c>
      <c r="S416" s="31">
        <v>0</v>
      </c>
      <c r="T416" s="23" t="s">
        <v>304</v>
      </c>
      <c r="U416" s="23" t="s">
        <v>60</v>
      </c>
      <c r="V416" s="23" t="s">
        <v>307</v>
      </c>
      <c r="W416" s="31" t="s">
        <v>60</v>
      </c>
      <c r="X416" s="31">
        <v>1</v>
      </c>
      <c r="Y416" s="23" t="s">
        <v>60</v>
      </c>
      <c r="Z416" s="23" t="s">
        <v>60</v>
      </c>
      <c r="AA416" s="31" t="s">
        <v>60</v>
      </c>
      <c r="AB416" s="31" t="s">
        <v>60</v>
      </c>
      <c r="AC416" s="23" t="s">
        <v>60</v>
      </c>
    </row>
    <row r="417">
      <c r="A417" s="23" t="s">
        <v>59</v>
      </c>
      <c r="B417" s="23" t="s">
        <v>10</v>
      </c>
      <c r="C417" s="23" t="s">
        <v>13</v>
      </c>
      <c r="D417" s="23" t="s">
        <v>133</v>
      </c>
      <c r="E417" s="23" t="s">
        <v>229</v>
      </c>
      <c r="F417" s="23" t="s">
        <v>264</v>
      </c>
      <c r="G417" s="23" t="s">
        <v>60</v>
      </c>
      <c r="H417" s="23" t="s">
        <v>291</v>
      </c>
      <c r="I417" s="28">
        <v>61863350.661839999</v>
      </c>
      <c r="J417" s="23" t="s">
        <v>2</v>
      </c>
      <c r="K417" s="28">
        <v>0</v>
      </c>
      <c r="L417" s="23" t="s">
        <v>291</v>
      </c>
      <c r="M417" s="28">
        <v>61863350.661839999</v>
      </c>
      <c r="N417" s="23" t="s">
        <v>2</v>
      </c>
      <c r="O417" s="28">
        <v>0</v>
      </c>
      <c r="P417" s="28">
        <v>61242307.034999996</v>
      </c>
      <c r="Q417" s="28">
        <v>621043.62684</v>
      </c>
      <c r="R417" s="28">
        <v>0</v>
      </c>
      <c r="S417" s="31">
        <v>0</v>
      </c>
      <c r="T417" s="23" t="s">
        <v>304</v>
      </c>
      <c r="U417" s="23" t="s">
        <v>60</v>
      </c>
      <c r="V417" s="23" t="s">
        <v>307</v>
      </c>
      <c r="W417" s="31" t="s">
        <v>60</v>
      </c>
      <c r="X417" s="31">
        <v>1</v>
      </c>
      <c r="Y417" s="23" t="s">
        <v>60</v>
      </c>
      <c r="Z417" s="23" t="s">
        <v>60</v>
      </c>
      <c r="AA417" s="31" t="s">
        <v>60</v>
      </c>
      <c r="AB417" s="31" t="s">
        <v>60</v>
      </c>
      <c r="AC417" s="23" t="s">
        <v>60</v>
      </c>
    </row>
    <row r="418">
      <c r="A418" s="23" t="s">
        <v>59</v>
      </c>
      <c r="B418" s="23" t="s">
        <v>10</v>
      </c>
      <c r="C418" s="23" t="s">
        <v>13</v>
      </c>
      <c r="D418" s="23" t="s">
        <v>133</v>
      </c>
      <c r="E418" s="23" t="s">
        <v>229</v>
      </c>
      <c r="F418" s="23" t="s">
        <v>264</v>
      </c>
      <c r="G418" s="23" t="s">
        <v>60</v>
      </c>
      <c r="H418" s="23" t="s">
        <v>291</v>
      </c>
      <c r="I418" s="28">
        <v>2.8334354204520002E7</v>
      </c>
      <c r="J418" s="23" t="s">
        <v>2</v>
      </c>
      <c r="K418" s="28">
        <v>0</v>
      </c>
      <c r="L418" s="23" t="s">
        <v>291</v>
      </c>
      <c r="M418" s="28">
        <v>2.8334354204520002E7</v>
      </c>
      <c r="N418" s="23" t="s">
        <v>2</v>
      </c>
      <c r="O418" s="28">
        <v>0</v>
      </c>
      <c r="P418" s="28">
        <v>28049910.798</v>
      </c>
      <c r="Q418" s="28">
        <v>284443.40652</v>
      </c>
      <c r="R418" s="28">
        <v>0</v>
      </c>
      <c r="S418" s="31">
        <v>0</v>
      </c>
      <c r="T418" s="23" t="s">
        <v>304</v>
      </c>
      <c r="U418" s="23" t="s">
        <v>60</v>
      </c>
      <c r="V418" s="23" t="s">
        <v>307</v>
      </c>
      <c r="W418" s="31" t="s">
        <v>60</v>
      </c>
      <c r="X418" s="31">
        <v>1</v>
      </c>
      <c r="Y418" s="23" t="s">
        <v>60</v>
      </c>
      <c r="Z418" s="23" t="s">
        <v>60</v>
      </c>
      <c r="AA418" s="31" t="s">
        <v>60</v>
      </c>
      <c r="AB418" s="31" t="s">
        <v>60</v>
      </c>
      <c r="AC418" s="23" t="s">
        <v>60</v>
      </c>
    </row>
    <row r="419">
      <c r="A419" s="23" t="s">
        <v>59</v>
      </c>
      <c r="B419" s="23" t="s">
        <v>10</v>
      </c>
      <c r="C419" s="23" t="s">
        <v>13</v>
      </c>
      <c r="D419" s="23" t="s">
        <v>133</v>
      </c>
      <c r="E419" s="23" t="s">
        <v>229</v>
      </c>
      <c r="F419" s="23" t="s">
        <v>264</v>
      </c>
      <c r="G419" s="23" t="s">
        <v>60</v>
      </c>
      <c r="H419" s="23" t="s">
        <v>291</v>
      </c>
      <c r="I419" s="28">
        <v>409274080.418579996</v>
      </c>
      <c r="J419" s="23" t="s">
        <v>2</v>
      </c>
      <c r="K419" s="28">
        <v>0</v>
      </c>
      <c r="L419" s="23" t="s">
        <v>291</v>
      </c>
      <c r="M419" s="28">
        <v>409274080.418579996</v>
      </c>
      <c r="N419" s="23" t="s">
        <v>2</v>
      </c>
      <c r="O419" s="28">
        <v>0</v>
      </c>
      <c r="P419" s="28">
        <v>405165395.949599981</v>
      </c>
      <c r="Q419" s="28">
        <v>4108684.46898</v>
      </c>
      <c r="R419" s="28">
        <v>0</v>
      </c>
      <c r="S419" s="31">
        <v>0</v>
      </c>
      <c r="T419" s="23" t="s">
        <v>304</v>
      </c>
      <c r="U419" s="23" t="s">
        <v>60</v>
      </c>
      <c r="V419" s="23" t="s">
        <v>307</v>
      </c>
      <c r="W419" s="31" t="s">
        <v>60</v>
      </c>
      <c r="X419" s="31">
        <v>1</v>
      </c>
      <c r="Y419" s="23" t="s">
        <v>60</v>
      </c>
      <c r="Z419" s="23" t="s">
        <v>60</v>
      </c>
      <c r="AA419" s="31" t="s">
        <v>60</v>
      </c>
      <c r="AB419" s="31" t="s">
        <v>60</v>
      </c>
      <c r="AC419" s="23" t="s">
        <v>60</v>
      </c>
    </row>
    <row r="420">
      <c r="A420" s="23" t="s">
        <v>59</v>
      </c>
      <c r="B420" s="23" t="s">
        <v>10</v>
      </c>
      <c r="C420" s="23" t="s">
        <v>13</v>
      </c>
      <c r="D420" s="23" t="s">
        <v>134</v>
      </c>
      <c r="E420" s="23" t="s">
        <v>230</v>
      </c>
      <c r="F420" s="23" t="s">
        <v>282</v>
      </c>
      <c r="G420" s="23" t="s">
        <v>60</v>
      </c>
      <c r="H420" s="23" t="s">
        <v>291</v>
      </c>
      <c r="I420" s="28">
        <v>3.8347261754879996E7</v>
      </c>
      <c r="J420" s="23" t="s">
        <v>2</v>
      </c>
      <c r="K420" s="28">
        <v>0</v>
      </c>
      <c r="L420" s="23" t="s">
        <v>291</v>
      </c>
      <c r="M420" s="28">
        <v>3.8347261754879996E7</v>
      </c>
      <c r="N420" s="23" t="s">
        <v>2</v>
      </c>
      <c r="O420" s="28">
        <v>0</v>
      </c>
      <c r="P420" s="28">
        <v>37845998.556599997</v>
      </c>
      <c r="Q420" s="28">
        <v>501263.19828</v>
      </c>
      <c r="R420" s="28">
        <v>0</v>
      </c>
      <c r="S420" s="31">
        <v>0</v>
      </c>
      <c r="T420" s="23" t="s">
        <v>304</v>
      </c>
      <c r="U420" s="23" t="s">
        <v>60</v>
      </c>
      <c r="V420" s="23" t="s">
        <v>307</v>
      </c>
      <c r="W420" s="31" t="s">
        <v>60</v>
      </c>
      <c r="X420" s="31">
        <v>1</v>
      </c>
      <c r="Y420" s="23" t="s">
        <v>60</v>
      </c>
      <c r="Z420" s="23" t="s">
        <v>60</v>
      </c>
      <c r="AA420" s="31" t="s">
        <v>60</v>
      </c>
      <c r="AB420" s="31" t="s">
        <v>60</v>
      </c>
      <c r="AC420" s="23" t="s">
        <v>60</v>
      </c>
    </row>
    <row r="421">
      <c r="A421" s="23" t="s">
        <v>59</v>
      </c>
      <c r="B421" s="23" t="s">
        <v>10</v>
      </c>
      <c r="C421" s="23" t="s">
        <v>13</v>
      </c>
      <c r="D421" s="23" t="s">
        <v>134</v>
      </c>
      <c r="E421" s="23" t="s">
        <v>230</v>
      </c>
      <c r="F421" s="23" t="s">
        <v>282</v>
      </c>
      <c r="G421" s="23" t="s">
        <v>60</v>
      </c>
      <c r="H421" s="23" t="s">
        <v>291</v>
      </c>
      <c r="I421" s="28">
        <v>41333317.173719995</v>
      </c>
      <c r="J421" s="23" t="s">
        <v>2</v>
      </c>
      <c r="K421" s="28">
        <v>0</v>
      </c>
      <c r="L421" s="23" t="s">
        <v>291</v>
      </c>
      <c r="M421" s="28">
        <v>41333317.173719995</v>
      </c>
      <c r="N421" s="23" t="s">
        <v>2</v>
      </c>
      <c r="O421" s="28">
        <v>0</v>
      </c>
      <c r="P421" s="28">
        <v>40793023.720799997</v>
      </c>
      <c r="Q421" s="28">
        <v>540293.45292</v>
      </c>
      <c r="R421" s="28">
        <v>0</v>
      </c>
      <c r="S421" s="31">
        <v>0</v>
      </c>
      <c r="T421" s="23" t="s">
        <v>304</v>
      </c>
      <c r="U421" s="23" t="s">
        <v>60</v>
      </c>
      <c r="V421" s="23" t="s">
        <v>307</v>
      </c>
      <c r="W421" s="31" t="s">
        <v>60</v>
      </c>
      <c r="X421" s="31">
        <v>1</v>
      </c>
      <c r="Y421" s="23" t="s">
        <v>60</v>
      </c>
      <c r="Z421" s="23" t="s">
        <v>60</v>
      </c>
      <c r="AA421" s="31" t="s">
        <v>60</v>
      </c>
      <c r="AB421" s="31" t="s">
        <v>60</v>
      </c>
      <c r="AC421" s="23" t="s">
        <v>60</v>
      </c>
    </row>
    <row r="422">
      <c r="A422" s="23" t="s">
        <v>59</v>
      </c>
      <c r="B422" s="23" t="s">
        <v>10</v>
      </c>
      <c r="C422" s="23" t="s">
        <v>13</v>
      </c>
      <c r="D422" s="23" t="s">
        <v>134</v>
      </c>
      <c r="E422" s="23" t="s">
        <v>230</v>
      </c>
      <c r="F422" s="23" t="s">
        <v>282</v>
      </c>
      <c r="G422" s="23" t="s">
        <v>60</v>
      </c>
      <c r="H422" s="23" t="s">
        <v>291</v>
      </c>
      <c r="I422" s="28">
        <v>54063360.391560003</v>
      </c>
      <c r="J422" s="23" t="s">
        <v>2</v>
      </c>
      <c r="K422" s="28">
        <v>0</v>
      </c>
      <c r="L422" s="23" t="s">
        <v>291</v>
      </c>
      <c r="M422" s="28">
        <v>54063360.391560003</v>
      </c>
      <c r="N422" s="23" t="s">
        <v>2</v>
      </c>
      <c r="O422" s="28">
        <v>0</v>
      </c>
      <c r="P422" s="28">
        <v>53356654.080600001</v>
      </c>
      <c r="Q422" s="28">
        <v>706706.31096</v>
      </c>
      <c r="R422" s="28">
        <v>0</v>
      </c>
      <c r="S422" s="31">
        <v>0</v>
      </c>
      <c r="T422" s="23" t="s">
        <v>304</v>
      </c>
      <c r="U422" s="23" t="s">
        <v>60</v>
      </c>
      <c r="V422" s="23" t="s">
        <v>307</v>
      </c>
      <c r="W422" s="31" t="s">
        <v>60</v>
      </c>
      <c r="X422" s="31">
        <v>1</v>
      </c>
      <c r="Y422" s="23" t="s">
        <v>60</v>
      </c>
      <c r="Z422" s="23" t="s">
        <v>60</v>
      </c>
      <c r="AA422" s="31" t="s">
        <v>60</v>
      </c>
      <c r="AB422" s="31" t="s">
        <v>60</v>
      </c>
      <c r="AC422" s="23" t="s">
        <v>60</v>
      </c>
    </row>
    <row r="423">
      <c r="A423" s="23" t="s">
        <v>59</v>
      </c>
      <c r="B423" s="23" t="s">
        <v>10</v>
      </c>
      <c r="C423" s="23" t="s">
        <v>13</v>
      </c>
      <c r="D423" s="23" t="s">
        <v>134</v>
      </c>
      <c r="E423" s="23" t="s">
        <v>230</v>
      </c>
      <c r="F423" s="23" t="s">
        <v>282</v>
      </c>
      <c r="G423" s="23" t="s">
        <v>60</v>
      </c>
      <c r="H423" s="23" t="s">
        <v>291</v>
      </c>
      <c r="I423" s="28">
        <v>65064623.813280001</v>
      </c>
      <c r="J423" s="23" t="s">
        <v>2</v>
      </c>
      <c r="K423" s="28">
        <v>0</v>
      </c>
      <c r="L423" s="23" t="s">
        <v>291</v>
      </c>
      <c r="M423" s="28">
        <v>65064623.813280001</v>
      </c>
      <c r="N423" s="23" t="s">
        <v>2</v>
      </c>
      <c r="O423" s="28">
        <v>0</v>
      </c>
      <c r="P423" s="28">
        <v>64214112.947400004</v>
      </c>
      <c r="Q423" s="28">
        <v>850510.86588</v>
      </c>
      <c r="R423" s="28">
        <v>0</v>
      </c>
      <c r="S423" s="31">
        <v>0</v>
      </c>
      <c r="T423" s="23" t="s">
        <v>304</v>
      </c>
      <c r="U423" s="23" t="s">
        <v>60</v>
      </c>
      <c r="V423" s="23" t="s">
        <v>307</v>
      </c>
      <c r="W423" s="31" t="s">
        <v>60</v>
      </c>
      <c r="X423" s="31">
        <v>1</v>
      </c>
      <c r="Y423" s="23" t="s">
        <v>60</v>
      </c>
      <c r="Z423" s="23" t="s">
        <v>60</v>
      </c>
      <c r="AA423" s="31" t="s">
        <v>60</v>
      </c>
      <c r="AB423" s="31" t="s">
        <v>60</v>
      </c>
      <c r="AC423" s="23" t="s">
        <v>60</v>
      </c>
    </row>
    <row r="424">
      <c r="A424" s="23" t="s">
        <v>59</v>
      </c>
      <c r="B424" s="23" t="s">
        <v>10</v>
      </c>
      <c r="C424" s="23" t="s">
        <v>13</v>
      </c>
      <c r="D424" s="23" t="s">
        <v>134</v>
      </c>
      <c r="E424" s="23" t="s">
        <v>230</v>
      </c>
      <c r="F424" s="23" t="s">
        <v>282</v>
      </c>
      <c r="G424" s="23" t="s">
        <v>60</v>
      </c>
      <c r="H424" s="23" t="s">
        <v>291</v>
      </c>
      <c r="I424" s="28">
        <v>7858039.94508</v>
      </c>
      <c r="J424" s="23" t="s">
        <v>2</v>
      </c>
      <c r="K424" s="28">
        <v>0</v>
      </c>
      <c r="L424" s="23" t="s">
        <v>291</v>
      </c>
      <c r="M424" s="28">
        <v>7858039.94508</v>
      </c>
      <c r="N424" s="23" t="s">
        <v>2</v>
      </c>
      <c r="O424" s="28">
        <v>0</v>
      </c>
      <c r="P424" s="28">
        <v>7755327.762</v>
      </c>
      <c r="Q424" s="28">
        <v>102712.18308</v>
      </c>
      <c r="R424" s="28">
        <v>0</v>
      </c>
      <c r="S424" s="31">
        <v>0</v>
      </c>
      <c r="T424" s="23" t="s">
        <v>304</v>
      </c>
      <c r="U424" s="23" t="s">
        <v>60</v>
      </c>
      <c r="V424" s="23" t="s">
        <v>307</v>
      </c>
      <c r="W424" s="31" t="s">
        <v>60</v>
      </c>
      <c r="X424" s="31">
        <v>1</v>
      </c>
      <c r="Y424" s="23" t="s">
        <v>60</v>
      </c>
      <c r="Z424" s="23" t="s">
        <v>60</v>
      </c>
      <c r="AA424" s="31" t="s">
        <v>60</v>
      </c>
      <c r="AB424" s="31" t="s">
        <v>60</v>
      </c>
      <c r="AC424" s="23" t="s">
        <v>60</v>
      </c>
    </row>
    <row r="425">
      <c r="A425" s="23" t="s">
        <v>59</v>
      </c>
      <c r="B425" s="23" t="s">
        <v>10</v>
      </c>
      <c r="C425" s="23" t="s">
        <v>13</v>
      </c>
      <c r="D425" s="23" t="s">
        <v>134</v>
      </c>
      <c r="E425" s="23" t="s">
        <v>230</v>
      </c>
      <c r="F425" s="23" t="s">
        <v>282</v>
      </c>
      <c r="G425" s="23" t="s">
        <v>60</v>
      </c>
      <c r="H425" s="23" t="s">
        <v>291</v>
      </c>
      <c r="I425" s="28">
        <v>284618499.016799986</v>
      </c>
      <c r="J425" s="23" t="s">
        <v>2</v>
      </c>
      <c r="K425" s="28">
        <v>0</v>
      </c>
      <c r="L425" s="23" t="s">
        <v>291</v>
      </c>
      <c r="M425" s="28">
        <v>284618499.016799986</v>
      </c>
      <c r="N425" s="23" t="s">
        <v>2</v>
      </c>
      <c r="O425" s="28">
        <v>0</v>
      </c>
      <c r="P425" s="28">
        <v>280897970.925000012</v>
      </c>
      <c r="Q425" s="28">
        <v>3720528.0918</v>
      </c>
      <c r="R425" s="28">
        <v>0</v>
      </c>
      <c r="S425" s="31">
        <v>0</v>
      </c>
      <c r="T425" s="23" t="s">
        <v>304</v>
      </c>
      <c r="U425" s="23" t="s">
        <v>60</v>
      </c>
      <c r="V425" s="23" t="s">
        <v>307</v>
      </c>
      <c r="W425" s="31" t="s">
        <v>60</v>
      </c>
      <c r="X425" s="31">
        <v>1</v>
      </c>
      <c r="Y425" s="23" t="s">
        <v>60</v>
      </c>
      <c r="Z425" s="23" t="s">
        <v>60</v>
      </c>
      <c r="AA425" s="31" t="s">
        <v>60</v>
      </c>
      <c r="AB425" s="31" t="s">
        <v>60</v>
      </c>
      <c r="AC425" s="23" t="s">
        <v>60</v>
      </c>
    </row>
    <row r="426">
      <c r="A426" s="23" t="s">
        <v>59</v>
      </c>
      <c r="B426" s="23" t="s">
        <v>10</v>
      </c>
      <c r="C426" s="23" t="s">
        <v>13</v>
      </c>
      <c r="D426" s="23" t="s">
        <v>134</v>
      </c>
      <c r="E426" s="23" t="s">
        <v>230</v>
      </c>
      <c r="F426" s="23" t="s">
        <v>282</v>
      </c>
      <c r="G426" s="23" t="s">
        <v>60</v>
      </c>
      <c r="H426" s="23" t="s">
        <v>291</v>
      </c>
      <c r="I426" s="28">
        <v>361470212.404079974</v>
      </c>
      <c r="J426" s="23" t="s">
        <v>2</v>
      </c>
      <c r="K426" s="28">
        <v>0</v>
      </c>
      <c r="L426" s="23" t="s">
        <v>291</v>
      </c>
      <c r="M426" s="28">
        <v>361470212.404079974</v>
      </c>
      <c r="N426" s="23" t="s">
        <v>2</v>
      </c>
      <c r="O426" s="28">
        <v>0</v>
      </c>
      <c r="P426" s="28">
        <v>356745077.051999986</v>
      </c>
      <c r="Q426" s="28">
        <v>4725135.35208</v>
      </c>
      <c r="R426" s="28">
        <v>0</v>
      </c>
      <c r="S426" s="31">
        <v>0</v>
      </c>
      <c r="T426" s="23" t="s">
        <v>304</v>
      </c>
      <c r="U426" s="23" t="s">
        <v>60</v>
      </c>
      <c r="V426" s="23" t="s">
        <v>307</v>
      </c>
      <c r="W426" s="31" t="s">
        <v>60</v>
      </c>
      <c r="X426" s="31">
        <v>1</v>
      </c>
      <c r="Y426" s="23" t="s">
        <v>60</v>
      </c>
      <c r="Z426" s="23" t="s">
        <v>60</v>
      </c>
      <c r="AA426" s="31" t="s">
        <v>60</v>
      </c>
      <c r="AB426" s="31" t="s">
        <v>60</v>
      </c>
      <c r="AC426" s="23" t="s">
        <v>60</v>
      </c>
    </row>
    <row r="427">
      <c r="A427" s="23" t="s">
        <v>59</v>
      </c>
      <c r="B427" s="23" t="s">
        <v>10</v>
      </c>
      <c r="C427" s="23" t="s">
        <v>13</v>
      </c>
      <c r="D427" s="23" t="s">
        <v>135</v>
      </c>
      <c r="E427" s="23" t="s">
        <v>231</v>
      </c>
      <c r="F427" s="23" t="s">
        <v>264</v>
      </c>
      <c r="G427" s="23" t="s">
        <v>60</v>
      </c>
      <c r="H427" s="23" t="s">
        <v>291</v>
      </c>
      <c r="I427" s="28">
        <v>13052674.8222</v>
      </c>
      <c r="J427" s="23" t="s">
        <v>2</v>
      </c>
      <c r="K427" s="28">
        <v>0</v>
      </c>
      <c r="L427" s="23" t="s">
        <v>291</v>
      </c>
      <c r="M427" s="28">
        <v>13052674.8222</v>
      </c>
      <c r="N427" s="23" t="s">
        <v>2</v>
      </c>
      <c r="O427" s="28">
        <v>0</v>
      </c>
      <c r="P427" s="28">
        <v>12876832.464600001</v>
      </c>
      <c r="Q427" s="28">
        <v>175842.3576</v>
      </c>
      <c r="R427" s="28">
        <v>0</v>
      </c>
      <c r="S427" s="31">
        <v>0</v>
      </c>
      <c r="T427" s="23" t="s">
        <v>304</v>
      </c>
      <c r="U427" s="23" t="s">
        <v>60</v>
      </c>
      <c r="V427" s="23" t="s">
        <v>307</v>
      </c>
      <c r="W427" s="31" t="s">
        <v>60</v>
      </c>
      <c r="X427" s="31">
        <v>1</v>
      </c>
      <c r="Y427" s="23" t="s">
        <v>60</v>
      </c>
      <c r="Z427" s="23" t="s">
        <v>60</v>
      </c>
      <c r="AA427" s="31" t="s">
        <v>60</v>
      </c>
      <c r="AB427" s="31" t="s">
        <v>60</v>
      </c>
      <c r="AC427" s="23" t="s">
        <v>60</v>
      </c>
    </row>
    <row r="428">
      <c r="A428" s="23" t="s">
        <v>59</v>
      </c>
      <c r="B428" s="23" t="s">
        <v>10</v>
      </c>
      <c r="C428" s="23" t="s">
        <v>13</v>
      </c>
      <c r="D428" s="23" t="s">
        <v>135</v>
      </c>
      <c r="E428" s="23" t="s">
        <v>231</v>
      </c>
      <c r="F428" s="23" t="s">
        <v>264</v>
      </c>
      <c r="G428" s="23" t="s">
        <v>60</v>
      </c>
      <c r="H428" s="23" t="s">
        <v>291</v>
      </c>
      <c r="I428" s="28">
        <v>202395116.607840002</v>
      </c>
      <c r="J428" s="23" t="s">
        <v>2</v>
      </c>
      <c r="K428" s="28">
        <v>0</v>
      </c>
      <c r="L428" s="23" t="s">
        <v>291</v>
      </c>
      <c r="M428" s="28">
        <v>202395116.607840002</v>
      </c>
      <c r="N428" s="23" t="s">
        <v>2</v>
      </c>
      <c r="O428" s="28">
        <v>0</v>
      </c>
      <c r="P428" s="28">
        <v>199668491.513399988</v>
      </c>
      <c r="Q428" s="28">
        <v>2726625.09444</v>
      </c>
      <c r="R428" s="28">
        <v>0</v>
      </c>
      <c r="S428" s="31">
        <v>0</v>
      </c>
      <c r="T428" s="23" t="s">
        <v>304</v>
      </c>
      <c r="U428" s="23" t="s">
        <v>60</v>
      </c>
      <c r="V428" s="23" t="s">
        <v>307</v>
      </c>
      <c r="W428" s="31" t="s">
        <v>60</v>
      </c>
      <c r="X428" s="31">
        <v>1</v>
      </c>
      <c r="Y428" s="23" t="s">
        <v>60</v>
      </c>
      <c r="Z428" s="23" t="s">
        <v>60</v>
      </c>
      <c r="AA428" s="31" t="s">
        <v>60</v>
      </c>
      <c r="AB428" s="31" t="s">
        <v>60</v>
      </c>
      <c r="AC428" s="23" t="s">
        <v>60</v>
      </c>
    </row>
    <row r="429">
      <c r="A429" s="23" t="s">
        <v>59</v>
      </c>
      <c r="B429" s="23" t="s">
        <v>10</v>
      </c>
      <c r="C429" s="23" t="s">
        <v>13</v>
      </c>
      <c r="D429" s="23" t="s">
        <v>135</v>
      </c>
      <c r="E429" s="23" t="s">
        <v>231</v>
      </c>
      <c r="F429" s="23" t="s">
        <v>264</v>
      </c>
      <c r="G429" s="23" t="s">
        <v>60</v>
      </c>
      <c r="H429" s="23" t="s">
        <v>291</v>
      </c>
      <c r="I429" s="28">
        <v>62904465.694200002</v>
      </c>
      <c r="J429" s="23" t="s">
        <v>2</v>
      </c>
      <c r="K429" s="28">
        <v>0</v>
      </c>
      <c r="L429" s="23" t="s">
        <v>291</v>
      </c>
      <c r="M429" s="28">
        <v>62904465.694200002</v>
      </c>
      <c r="N429" s="23" t="s">
        <v>2</v>
      </c>
      <c r="O429" s="28">
        <v>0</v>
      </c>
      <c r="P429" s="28">
        <v>62057029.257600002</v>
      </c>
      <c r="Q429" s="28">
        <v>847436.4366</v>
      </c>
      <c r="R429" s="28">
        <v>0</v>
      </c>
      <c r="S429" s="31">
        <v>0</v>
      </c>
      <c r="T429" s="23" t="s">
        <v>304</v>
      </c>
      <c r="U429" s="23" t="s">
        <v>60</v>
      </c>
      <c r="V429" s="23" t="s">
        <v>307</v>
      </c>
      <c r="W429" s="31" t="s">
        <v>60</v>
      </c>
      <c r="X429" s="31">
        <v>1</v>
      </c>
      <c r="Y429" s="23" t="s">
        <v>60</v>
      </c>
      <c r="Z429" s="23" t="s">
        <v>60</v>
      </c>
      <c r="AA429" s="31" t="s">
        <v>60</v>
      </c>
      <c r="AB429" s="31" t="s">
        <v>60</v>
      </c>
      <c r="AC429" s="23" t="s">
        <v>60</v>
      </c>
    </row>
    <row r="430">
      <c r="A430" s="23" t="s">
        <v>59</v>
      </c>
      <c r="B430" s="23" t="s">
        <v>10</v>
      </c>
      <c r="C430" s="23" t="s">
        <v>13</v>
      </c>
      <c r="D430" s="23" t="s">
        <v>135</v>
      </c>
      <c r="E430" s="23" t="s">
        <v>231</v>
      </c>
      <c r="F430" s="23" t="s">
        <v>264</v>
      </c>
      <c r="G430" s="23" t="s">
        <v>60</v>
      </c>
      <c r="H430" s="23" t="s">
        <v>291</v>
      </c>
      <c r="I430" s="28">
        <v>283070104.997160017</v>
      </c>
      <c r="J430" s="23" t="s">
        <v>2</v>
      </c>
      <c r="K430" s="28">
        <v>0</v>
      </c>
      <c r="L430" s="23" t="s">
        <v>291</v>
      </c>
      <c r="M430" s="28">
        <v>283070104.997160017</v>
      </c>
      <c r="N430" s="23" t="s">
        <v>2</v>
      </c>
      <c r="O430" s="28">
        <v>0</v>
      </c>
      <c r="P430" s="28">
        <v>279256631.659200013</v>
      </c>
      <c r="Q430" s="28">
        <v>3813473.33796</v>
      </c>
      <c r="R430" s="28">
        <v>0</v>
      </c>
      <c r="S430" s="31">
        <v>0</v>
      </c>
      <c r="T430" s="23" t="s">
        <v>304</v>
      </c>
      <c r="U430" s="23" t="s">
        <v>60</v>
      </c>
      <c r="V430" s="23" t="s">
        <v>307</v>
      </c>
      <c r="W430" s="31" t="s">
        <v>60</v>
      </c>
      <c r="X430" s="31">
        <v>1</v>
      </c>
      <c r="Y430" s="23" t="s">
        <v>60</v>
      </c>
      <c r="Z430" s="23" t="s">
        <v>60</v>
      </c>
      <c r="AA430" s="31" t="s">
        <v>60</v>
      </c>
      <c r="AB430" s="31" t="s">
        <v>60</v>
      </c>
      <c r="AC430" s="23" t="s">
        <v>60</v>
      </c>
    </row>
    <row r="431">
      <c r="A431" s="23" t="s">
        <v>59</v>
      </c>
      <c r="B431" s="23" t="s">
        <v>10</v>
      </c>
      <c r="C431" s="23" t="s">
        <v>13</v>
      </c>
      <c r="D431" s="23" t="s">
        <v>136</v>
      </c>
      <c r="E431" s="23" t="s">
        <v>232</v>
      </c>
      <c r="F431" s="23" t="s">
        <v>276</v>
      </c>
      <c r="G431" s="23" t="s">
        <v>60</v>
      </c>
      <c r="H431" s="23" t="s">
        <v>291</v>
      </c>
      <c r="I431" s="28">
        <v>64122432.63036</v>
      </c>
      <c r="J431" s="23" t="s">
        <v>2</v>
      </c>
      <c r="K431" s="28">
        <v>0</v>
      </c>
      <c r="L431" s="23" t="s">
        <v>291</v>
      </c>
      <c r="M431" s="28">
        <v>64122432.63036</v>
      </c>
      <c r="N431" s="23" t="s">
        <v>2</v>
      </c>
      <c r="O431" s="28">
        <v>0</v>
      </c>
      <c r="P431" s="28">
        <v>63344208.345600002</v>
      </c>
      <c r="Q431" s="28">
        <v>778224.28476</v>
      </c>
      <c r="R431" s="28">
        <v>0</v>
      </c>
      <c r="S431" s="31">
        <v>0</v>
      </c>
      <c r="T431" s="23" t="s">
        <v>304</v>
      </c>
      <c r="U431" s="23" t="s">
        <v>60</v>
      </c>
      <c r="V431" s="23" t="s">
        <v>307</v>
      </c>
      <c r="W431" s="31" t="s">
        <v>60</v>
      </c>
      <c r="X431" s="31">
        <v>1</v>
      </c>
      <c r="Y431" s="23" t="s">
        <v>60</v>
      </c>
      <c r="Z431" s="23" t="s">
        <v>60</v>
      </c>
      <c r="AA431" s="31" t="s">
        <v>60</v>
      </c>
      <c r="AB431" s="31" t="s">
        <v>60</v>
      </c>
      <c r="AC431" s="23" t="s">
        <v>60</v>
      </c>
    </row>
    <row r="432">
      <c r="A432" s="23" t="s">
        <v>59</v>
      </c>
      <c r="B432" s="23" t="s">
        <v>10</v>
      </c>
      <c r="C432" s="23" t="s">
        <v>13</v>
      </c>
      <c r="D432" s="23" t="s">
        <v>136</v>
      </c>
      <c r="E432" s="23" t="s">
        <v>232</v>
      </c>
      <c r="F432" s="23" t="s">
        <v>276</v>
      </c>
      <c r="G432" s="23" t="s">
        <v>60</v>
      </c>
      <c r="H432" s="23" t="s">
        <v>291</v>
      </c>
      <c r="I432" s="28">
        <v>143431776.989279985</v>
      </c>
      <c r="J432" s="23" t="s">
        <v>2</v>
      </c>
      <c r="K432" s="28">
        <v>0</v>
      </c>
      <c r="L432" s="23" t="s">
        <v>291</v>
      </c>
      <c r="M432" s="28">
        <v>143431776.989279985</v>
      </c>
      <c r="N432" s="23" t="s">
        <v>2</v>
      </c>
      <c r="O432" s="28">
        <v>0</v>
      </c>
      <c r="P432" s="28">
        <v>141690993.888599992</v>
      </c>
      <c r="Q432" s="28">
        <v>1740783.10068</v>
      </c>
      <c r="R432" s="28">
        <v>0</v>
      </c>
      <c r="S432" s="31">
        <v>0</v>
      </c>
      <c r="T432" s="23" t="s">
        <v>304</v>
      </c>
      <c r="U432" s="23" t="s">
        <v>60</v>
      </c>
      <c r="V432" s="23" t="s">
        <v>307</v>
      </c>
      <c r="W432" s="31" t="s">
        <v>60</v>
      </c>
      <c r="X432" s="31">
        <v>1</v>
      </c>
      <c r="Y432" s="23" t="s">
        <v>60</v>
      </c>
      <c r="Z432" s="23" t="s">
        <v>60</v>
      </c>
      <c r="AA432" s="31" t="s">
        <v>60</v>
      </c>
      <c r="AB432" s="31" t="s">
        <v>60</v>
      </c>
      <c r="AC432" s="23" t="s">
        <v>60</v>
      </c>
    </row>
    <row r="433">
      <c r="A433" s="23" t="s">
        <v>59</v>
      </c>
      <c r="B433" s="23" t="s">
        <v>10</v>
      </c>
      <c r="C433" s="23" t="s">
        <v>13</v>
      </c>
      <c r="D433" s="23" t="s">
        <v>136</v>
      </c>
      <c r="E433" s="23" t="s">
        <v>232</v>
      </c>
      <c r="F433" s="23" t="s">
        <v>276</v>
      </c>
      <c r="G433" s="23" t="s">
        <v>60</v>
      </c>
      <c r="H433" s="23" t="s">
        <v>291</v>
      </c>
      <c r="I433" s="28">
        <v>2.2657619928215998E8</v>
      </c>
      <c r="J433" s="23" t="s">
        <v>2</v>
      </c>
      <c r="K433" s="28">
        <v>0</v>
      </c>
      <c r="L433" s="23" t="s">
        <v>291</v>
      </c>
      <c r="M433" s="28">
        <v>2.2657619928215998E8</v>
      </c>
      <c r="N433" s="23" t="s">
        <v>2</v>
      </c>
      <c r="O433" s="28">
        <v>0</v>
      </c>
      <c r="P433" s="28">
        <v>223826309.756399989</v>
      </c>
      <c r="Q433" s="28">
        <v>2749889.52576</v>
      </c>
      <c r="R433" s="28">
        <v>0</v>
      </c>
      <c r="S433" s="31">
        <v>0</v>
      </c>
      <c r="T433" s="23" t="s">
        <v>304</v>
      </c>
      <c r="U433" s="23" t="s">
        <v>60</v>
      </c>
      <c r="V433" s="23" t="s">
        <v>307</v>
      </c>
      <c r="W433" s="31" t="s">
        <v>60</v>
      </c>
      <c r="X433" s="31">
        <v>1</v>
      </c>
      <c r="Y433" s="23" t="s">
        <v>60</v>
      </c>
      <c r="Z433" s="23" t="s">
        <v>60</v>
      </c>
      <c r="AA433" s="31" t="s">
        <v>60</v>
      </c>
      <c r="AB433" s="31" t="s">
        <v>60</v>
      </c>
      <c r="AC433" s="23" t="s">
        <v>60</v>
      </c>
    </row>
    <row r="434">
      <c r="A434" s="23" t="s">
        <v>59</v>
      </c>
      <c r="B434" s="23" t="s">
        <v>10</v>
      </c>
      <c r="C434" s="23" t="s">
        <v>13</v>
      </c>
      <c r="D434" s="23" t="s">
        <v>136</v>
      </c>
      <c r="E434" s="23" t="s">
        <v>232</v>
      </c>
      <c r="F434" s="23" t="s">
        <v>276</v>
      </c>
      <c r="G434" s="23" t="s">
        <v>60</v>
      </c>
      <c r="H434" s="23" t="s">
        <v>291</v>
      </c>
      <c r="I434" s="28">
        <v>75934458.763799995</v>
      </c>
      <c r="J434" s="23" t="s">
        <v>2</v>
      </c>
      <c r="K434" s="28">
        <v>0</v>
      </c>
      <c r="L434" s="23" t="s">
        <v>291</v>
      </c>
      <c r="M434" s="28">
        <v>75934458.763799995</v>
      </c>
      <c r="N434" s="23" t="s">
        <v>2</v>
      </c>
      <c r="O434" s="28">
        <v>0</v>
      </c>
      <c r="P434" s="28">
        <v>75012879.840599999</v>
      </c>
      <c r="Q434" s="28">
        <v>921578.9232</v>
      </c>
      <c r="R434" s="28">
        <v>0</v>
      </c>
      <c r="S434" s="31">
        <v>0</v>
      </c>
      <c r="T434" s="23" t="s">
        <v>304</v>
      </c>
      <c r="U434" s="23" t="s">
        <v>60</v>
      </c>
      <c r="V434" s="23" t="s">
        <v>307</v>
      </c>
      <c r="W434" s="31" t="s">
        <v>60</v>
      </c>
      <c r="X434" s="31">
        <v>1</v>
      </c>
      <c r="Y434" s="23" t="s">
        <v>60</v>
      </c>
      <c r="Z434" s="23" t="s">
        <v>60</v>
      </c>
      <c r="AA434" s="31" t="s">
        <v>60</v>
      </c>
      <c r="AB434" s="31" t="s">
        <v>60</v>
      </c>
      <c r="AC434" s="23" t="s">
        <v>60</v>
      </c>
    </row>
    <row r="435">
      <c r="A435" s="23" t="s">
        <v>59</v>
      </c>
      <c r="B435" s="23" t="s">
        <v>10</v>
      </c>
      <c r="C435" s="23" t="s">
        <v>13</v>
      </c>
      <c r="D435" s="23" t="s">
        <v>137</v>
      </c>
      <c r="E435" s="23" t="s">
        <v>233</v>
      </c>
      <c r="F435" s="23" t="s">
        <v>283</v>
      </c>
      <c r="G435" s="23" t="s">
        <v>60</v>
      </c>
      <c r="H435" s="23" t="s">
        <v>291</v>
      </c>
      <c r="I435" s="28">
        <v>16825802.883239999</v>
      </c>
      <c r="J435" s="23" t="s">
        <v>2</v>
      </c>
      <c r="K435" s="28">
        <v>0</v>
      </c>
      <c r="L435" s="23" t="s">
        <v>291</v>
      </c>
      <c r="M435" s="28">
        <v>16825802.883239999</v>
      </c>
      <c r="N435" s="23" t="s">
        <v>2</v>
      </c>
      <c r="O435" s="28">
        <v>0</v>
      </c>
      <c r="P435" s="28">
        <v>16629864.256200001</v>
      </c>
      <c r="Q435" s="28">
        <v>195938.62704</v>
      </c>
      <c r="R435" s="28">
        <v>0</v>
      </c>
      <c r="S435" s="31">
        <v>0</v>
      </c>
      <c r="T435" s="23" t="s">
        <v>304</v>
      </c>
      <c r="U435" s="23" t="s">
        <v>60</v>
      </c>
      <c r="V435" s="23" t="s">
        <v>307</v>
      </c>
      <c r="W435" s="31" t="s">
        <v>60</v>
      </c>
      <c r="X435" s="31">
        <v>1</v>
      </c>
      <c r="Y435" s="23" t="s">
        <v>60</v>
      </c>
      <c r="Z435" s="23" t="s">
        <v>60</v>
      </c>
      <c r="AA435" s="31" t="s">
        <v>60</v>
      </c>
      <c r="AB435" s="31" t="s">
        <v>60</v>
      </c>
      <c r="AC435" s="23" t="s">
        <v>60</v>
      </c>
    </row>
    <row r="436">
      <c r="A436" s="23" t="s">
        <v>59</v>
      </c>
      <c r="B436" s="23" t="s">
        <v>10</v>
      </c>
      <c r="C436" s="23" t="s">
        <v>13</v>
      </c>
      <c r="D436" s="23" t="s">
        <v>137</v>
      </c>
      <c r="E436" s="23" t="s">
        <v>233</v>
      </c>
      <c r="F436" s="23" t="s">
        <v>283</v>
      </c>
      <c r="G436" s="23" t="s">
        <v>60</v>
      </c>
      <c r="H436" s="23" t="s">
        <v>291</v>
      </c>
      <c r="I436" s="28">
        <v>393631190.47668004</v>
      </c>
      <c r="J436" s="23" t="s">
        <v>2</v>
      </c>
      <c r="K436" s="28">
        <v>0</v>
      </c>
      <c r="L436" s="23" t="s">
        <v>291</v>
      </c>
      <c r="M436" s="28">
        <v>393631190.47668004</v>
      </c>
      <c r="N436" s="23" t="s">
        <v>2</v>
      </c>
      <c r="O436" s="28">
        <v>0</v>
      </c>
      <c r="P436" s="28">
        <v>389047310.152800024</v>
      </c>
      <c r="Q436" s="28">
        <v>4583880.32388</v>
      </c>
      <c r="R436" s="28">
        <v>0</v>
      </c>
      <c r="S436" s="31">
        <v>0</v>
      </c>
      <c r="T436" s="23" t="s">
        <v>304</v>
      </c>
      <c r="U436" s="23" t="s">
        <v>60</v>
      </c>
      <c r="V436" s="23" t="s">
        <v>307</v>
      </c>
      <c r="W436" s="31" t="s">
        <v>60</v>
      </c>
      <c r="X436" s="31">
        <v>1</v>
      </c>
      <c r="Y436" s="23" t="s">
        <v>60</v>
      </c>
      <c r="Z436" s="23" t="s">
        <v>60</v>
      </c>
      <c r="AA436" s="31" t="s">
        <v>60</v>
      </c>
      <c r="AB436" s="31" t="s">
        <v>60</v>
      </c>
      <c r="AC436" s="23" t="s">
        <v>60</v>
      </c>
    </row>
    <row r="437">
      <c r="A437" s="23" t="s">
        <v>59</v>
      </c>
      <c r="B437" s="23" t="s">
        <v>10</v>
      </c>
      <c r="C437" s="23" t="s">
        <v>13</v>
      </c>
      <c r="D437" s="23" t="s">
        <v>137</v>
      </c>
      <c r="E437" s="23" t="s">
        <v>233</v>
      </c>
      <c r="F437" s="23" t="s">
        <v>283</v>
      </c>
      <c r="G437" s="23" t="s">
        <v>60</v>
      </c>
      <c r="H437" s="23" t="s">
        <v>291</v>
      </c>
      <c r="I437" s="28">
        <v>175821921.741959989</v>
      </c>
      <c r="J437" s="23" t="s">
        <v>2</v>
      </c>
      <c r="K437" s="28">
        <v>0</v>
      </c>
      <c r="L437" s="23" t="s">
        <v>291</v>
      </c>
      <c r="M437" s="28">
        <v>175821921.741959989</v>
      </c>
      <c r="N437" s="23" t="s">
        <v>2</v>
      </c>
      <c r="O437" s="28">
        <v>0</v>
      </c>
      <c r="P437" s="28">
        <v>173774464.320600003</v>
      </c>
      <c r="Q437" s="28">
        <v>2047457.42136</v>
      </c>
      <c r="R437" s="28">
        <v>0</v>
      </c>
      <c r="S437" s="31">
        <v>0</v>
      </c>
      <c r="T437" s="23" t="s">
        <v>304</v>
      </c>
      <c r="U437" s="23" t="s">
        <v>60</v>
      </c>
      <c r="V437" s="23" t="s">
        <v>307</v>
      </c>
      <c r="W437" s="31" t="s">
        <v>60</v>
      </c>
      <c r="X437" s="31">
        <v>1</v>
      </c>
      <c r="Y437" s="23" t="s">
        <v>60</v>
      </c>
      <c r="Z437" s="23" t="s">
        <v>60</v>
      </c>
      <c r="AA437" s="31" t="s">
        <v>60</v>
      </c>
      <c r="AB437" s="31" t="s">
        <v>60</v>
      </c>
      <c r="AC437" s="23" t="s">
        <v>60</v>
      </c>
    </row>
    <row r="438">
      <c r="A438" s="23" t="s">
        <v>59</v>
      </c>
      <c r="B438" s="23" t="s">
        <v>10</v>
      </c>
      <c r="C438" s="23" t="s">
        <v>13</v>
      </c>
      <c r="D438" s="23" t="s">
        <v>138</v>
      </c>
      <c r="E438" s="23" t="s">
        <v>234</v>
      </c>
      <c r="F438" s="23" t="s">
        <v>264</v>
      </c>
      <c r="G438" s="23" t="s">
        <v>60</v>
      </c>
      <c r="H438" s="23" t="s">
        <v>291</v>
      </c>
      <c r="I438" s="28">
        <v>198448686.649980009</v>
      </c>
      <c r="J438" s="23" t="s">
        <v>2</v>
      </c>
      <c r="K438" s="28">
        <v>0</v>
      </c>
      <c r="L438" s="23" t="s">
        <v>291</v>
      </c>
      <c r="M438" s="28">
        <v>198448686.649980009</v>
      </c>
      <c r="N438" s="23" t="s">
        <v>2</v>
      </c>
      <c r="O438" s="28">
        <v>0</v>
      </c>
      <c r="P438" s="28">
        <v>197104439.313600004</v>
      </c>
      <c r="Q438" s="28">
        <v>1344247.33638</v>
      </c>
      <c r="R438" s="28">
        <v>0</v>
      </c>
      <c r="S438" s="31">
        <v>0</v>
      </c>
      <c r="T438" s="23" t="s">
        <v>304</v>
      </c>
      <c r="U438" s="23" t="s">
        <v>60</v>
      </c>
      <c r="V438" s="23" t="s">
        <v>307</v>
      </c>
      <c r="W438" s="31" t="s">
        <v>60</v>
      </c>
      <c r="X438" s="31">
        <v>1</v>
      </c>
      <c r="Y438" s="23" t="s">
        <v>60</v>
      </c>
      <c r="Z438" s="23" t="s">
        <v>60</v>
      </c>
      <c r="AA438" s="31" t="s">
        <v>60</v>
      </c>
      <c r="AB438" s="31" t="s">
        <v>60</v>
      </c>
      <c r="AC438" s="23" t="s">
        <v>60</v>
      </c>
    </row>
    <row r="439">
      <c r="A439" s="23" t="s">
        <v>59</v>
      </c>
      <c r="B439" s="23" t="s">
        <v>10</v>
      </c>
      <c r="C439" s="23" t="s">
        <v>13</v>
      </c>
      <c r="D439" s="23" t="s">
        <v>138</v>
      </c>
      <c r="E439" s="23" t="s">
        <v>234</v>
      </c>
      <c r="F439" s="23" t="s">
        <v>264</v>
      </c>
      <c r="G439" s="23" t="s">
        <v>60</v>
      </c>
      <c r="H439" s="23" t="s">
        <v>291</v>
      </c>
      <c r="I439" s="28">
        <v>7819090.5156</v>
      </c>
      <c r="J439" s="23" t="s">
        <v>2</v>
      </c>
      <c r="K439" s="28">
        <v>0</v>
      </c>
      <c r="L439" s="23" t="s">
        <v>291</v>
      </c>
      <c r="M439" s="28">
        <v>7819090.5156</v>
      </c>
      <c r="N439" s="23" t="s">
        <v>2</v>
      </c>
      <c r="O439" s="28">
        <v>0</v>
      </c>
      <c r="P439" s="28">
        <v>7766131.5966</v>
      </c>
      <c r="Q439" s="28">
        <v>52958.919</v>
      </c>
      <c r="R439" s="28">
        <v>0</v>
      </c>
      <c r="S439" s="31">
        <v>0</v>
      </c>
      <c r="T439" s="23" t="s">
        <v>304</v>
      </c>
      <c r="U439" s="23" t="s">
        <v>60</v>
      </c>
      <c r="V439" s="23" t="s">
        <v>307</v>
      </c>
      <c r="W439" s="31" t="s">
        <v>60</v>
      </c>
      <c r="X439" s="31">
        <v>1</v>
      </c>
      <c r="Y439" s="23" t="s">
        <v>60</v>
      </c>
      <c r="Z439" s="23" t="s">
        <v>60</v>
      </c>
      <c r="AA439" s="31" t="s">
        <v>60</v>
      </c>
      <c r="AB439" s="31" t="s">
        <v>60</v>
      </c>
      <c r="AC439" s="23" t="s">
        <v>60</v>
      </c>
    </row>
    <row r="440">
      <c r="A440" s="23" t="s">
        <v>59</v>
      </c>
      <c r="B440" s="23" t="s">
        <v>10</v>
      </c>
      <c r="C440" s="23" t="s">
        <v>13</v>
      </c>
      <c r="D440" s="23" t="s">
        <v>138</v>
      </c>
      <c r="E440" s="23" t="s">
        <v>234</v>
      </c>
      <c r="F440" s="23" t="s">
        <v>264</v>
      </c>
      <c r="G440" s="23" t="s">
        <v>60</v>
      </c>
      <c r="H440" s="23" t="s">
        <v>291</v>
      </c>
      <c r="I440" s="28">
        <v>1.3605227269919999E7</v>
      </c>
      <c r="J440" s="23" t="s">
        <v>2</v>
      </c>
      <c r="K440" s="28">
        <v>0</v>
      </c>
      <c r="L440" s="23" t="s">
        <v>291</v>
      </c>
      <c r="M440" s="28">
        <v>1.3605227269919999E7</v>
      </c>
      <c r="N440" s="23" t="s">
        <v>2</v>
      </c>
      <c r="O440" s="28">
        <v>0</v>
      </c>
      <c r="P440" s="28">
        <v>13513069.377599999</v>
      </c>
      <c r="Q440" s="28">
        <v>92157.89232</v>
      </c>
      <c r="R440" s="28">
        <v>0</v>
      </c>
      <c r="S440" s="31">
        <v>0</v>
      </c>
      <c r="T440" s="23" t="s">
        <v>304</v>
      </c>
      <c r="U440" s="23" t="s">
        <v>60</v>
      </c>
      <c r="V440" s="23" t="s">
        <v>307</v>
      </c>
      <c r="W440" s="31" t="s">
        <v>60</v>
      </c>
      <c r="X440" s="31">
        <v>1</v>
      </c>
      <c r="Y440" s="23" t="s">
        <v>60</v>
      </c>
      <c r="Z440" s="23" t="s">
        <v>60</v>
      </c>
      <c r="AA440" s="31" t="s">
        <v>60</v>
      </c>
      <c r="AB440" s="31" t="s">
        <v>60</v>
      </c>
      <c r="AC440" s="23" t="s">
        <v>60</v>
      </c>
    </row>
    <row r="441">
      <c r="A441" s="23" t="s">
        <v>59</v>
      </c>
      <c r="B441" s="23" t="s">
        <v>10</v>
      </c>
      <c r="C441" s="23" t="s">
        <v>13</v>
      </c>
      <c r="D441" s="23" t="s">
        <v>138</v>
      </c>
      <c r="E441" s="23" t="s">
        <v>234</v>
      </c>
      <c r="F441" s="23" t="s">
        <v>264</v>
      </c>
      <c r="G441" s="23" t="s">
        <v>60</v>
      </c>
      <c r="H441" s="23" t="s">
        <v>291</v>
      </c>
      <c r="I441" s="28">
        <v>11103109.423380001</v>
      </c>
      <c r="J441" s="23" t="s">
        <v>2</v>
      </c>
      <c r="K441" s="28">
        <v>0</v>
      </c>
      <c r="L441" s="23" t="s">
        <v>291</v>
      </c>
      <c r="M441" s="28">
        <v>11103109.423380001</v>
      </c>
      <c r="N441" s="23" t="s">
        <v>2</v>
      </c>
      <c r="O441" s="28">
        <v>0</v>
      </c>
      <c r="P441" s="28">
        <v>11027907.758400001</v>
      </c>
      <c r="Q441" s="28">
        <v>75201.66498</v>
      </c>
      <c r="R441" s="28">
        <v>0</v>
      </c>
      <c r="S441" s="31">
        <v>0</v>
      </c>
      <c r="T441" s="23" t="s">
        <v>304</v>
      </c>
      <c r="U441" s="23" t="s">
        <v>60</v>
      </c>
      <c r="V441" s="23" t="s">
        <v>307</v>
      </c>
      <c r="W441" s="31" t="s">
        <v>60</v>
      </c>
      <c r="X441" s="31">
        <v>1</v>
      </c>
      <c r="Y441" s="23" t="s">
        <v>60</v>
      </c>
      <c r="Z441" s="23" t="s">
        <v>60</v>
      </c>
      <c r="AA441" s="31" t="s">
        <v>60</v>
      </c>
      <c r="AB441" s="31" t="s">
        <v>60</v>
      </c>
      <c r="AC441" s="23" t="s">
        <v>60</v>
      </c>
    </row>
    <row r="442">
      <c r="A442" s="23" t="s">
        <v>59</v>
      </c>
      <c r="B442" s="23" t="s">
        <v>10</v>
      </c>
      <c r="C442" s="23" t="s">
        <v>13</v>
      </c>
      <c r="D442" s="23" t="s">
        <v>138</v>
      </c>
      <c r="E442" s="23" t="s">
        <v>234</v>
      </c>
      <c r="F442" s="23" t="s">
        <v>264</v>
      </c>
      <c r="G442" s="23" t="s">
        <v>60</v>
      </c>
      <c r="H442" s="23" t="s">
        <v>291</v>
      </c>
      <c r="I442" s="28">
        <v>61927248.482579999</v>
      </c>
      <c r="J442" s="23" t="s">
        <v>2</v>
      </c>
      <c r="K442" s="28">
        <v>0</v>
      </c>
      <c r="L442" s="23" t="s">
        <v>291</v>
      </c>
      <c r="M442" s="28">
        <v>61927248.482579999</v>
      </c>
      <c r="N442" s="23" t="s">
        <v>2</v>
      </c>
      <c r="O442" s="28">
        <v>0</v>
      </c>
      <c r="P442" s="28">
        <v>61507766.977799997</v>
      </c>
      <c r="Q442" s="28">
        <v>419481.50478</v>
      </c>
      <c r="R442" s="28">
        <v>0</v>
      </c>
      <c r="S442" s="31">
        <v>0</v>
      </c>
      <c r="T442" s="23" t="s">
        <v>304</v>
      </c>
      <c r="U442" s="23" t="s">
        <v>60</v>
      </c>
      <c r="V442" s="23" t="s">
        <v>307</v>
      </c>
      <c r="W442" s="31" t="s">
        <v>60</v>
      </c>
      <c r="X442" s="31">
        <v>1</v>
      </c>
      <c r="Y442" s="23" t="s">
        <v>60</v>
      </c>
      <c r="Z442" s="23" t="s">
        <v>60</v>
      </c>
      <c r="AA442" s="31" t="s">
        <v>60</v>
      </c>
      <c r="AB442" s="31" t="s">
        <v>60</v>
      </c>
      <c r="AC442" s="23" t="s">
        <v>60</v>
      </c>
    </row>
    <row r="443">
      <c r="A443" s="23" t="s">
        <v>59</v>
      </c>
      <c r="B443" s="23" t="s">
        <v>10</v>
      </c>
      <c r="C443" s="23" t="s">
        <v>13</v>
      </c>
      <c r="D443" s="23" t="s">
        <v>138</v>
      </c>
      <c r="E443" s="23" t="s">
        <v>234</v>
      </c>
      <c r="F443" s="23" t="s">
        <v>264</v>
      </c>
      <c r="G443" s="23" t="s">
        <v>60</v>
      </c>
      <c r="H443" s="23" t="s">
        <v>291</v>
      </c>
      <c r="I443" s="28">
        <v>234572916.608940005</v>
      </c>
      <c r="J443" s="23" t="s">
        <v>2</v>
      </c>
      <c r="K443" s="28">
        <v>0</v>
      </c>
      <c r="L443" s="23" t="s">
        <v>291</v>
      </c>
      <c r="M443" s="28">
        <v>234572916.608940005</v>
      </c>
      <c r="N443" s="23" t="s">
        <v>2</v>
      </c>
      <c r="O443" s="28">
        <v>0</v>
      </c>
      <c r="P443" s="28">
        <v>232983970.946999997</v>
      </c>
      <c r="Q443" s="28">
        <v>1588945.66194</v>
      </c>
      <c r="R443" s="28">
        <v>0</v>
      </c>
      <c r="S443" s="31">
        <v>0</v>
      </c>
      <c r="T443" s="23" t="s">
        <v>304</v>
      </c>
      <c r="U443" s="23" t="s">
        <v>60</v>
      </c>
      <c r="V443" s="23" t="s">
        <v>307</v>
      </c>
      <c r="W443" s="31" t="s">
        <v>60</v>
      </c>
      <c r="X443" s="31">
        <v>1</v>
      </c>
      <c r="Y443" s="23" t="s">
        <v>60</v>
      </c>
      <c r="Z443" s="23" t="s">
        <v>60</v>
      </c>
      <c r="AA443" s="31" t="s">
        <v>60</v>
      </c>
      <c r="AB443" s="31" t="s">
        <v>60</v>
      </c>
      <c r="AC443" s="23" t="s">
        <v>60</v>
      </c>
    </row>
    <row r="444">
      <c r="A444" s="23" t="s">
        <v>59</v>
      </c>
      <c r="B444" s="23" t="s">
        <v>10</v>
      </c>
      <c r="C444" s="23" t="s">
        <v>13</v>
      </c>
      <c r="D444" s="23" t="s">
        <v>139</v>
      </c>
      <c r="E444" s="23" t="s">
        <v>235</v>
      </c>
      <c r="F444" s="23" t="s">
        <v>264</v>
      </c>
      <c r="G444" s="23" t="s">
        <v>60</v>
      </c>
      <c r="H444" s="23" t="s">
        <v>291</v>
      </c>
      <c r="I444" s="28">
        <v>48169563.294840001</v>
      </c>
      <c r="J444" s="23" t="s">
        <v>2</v>
      </c>
      <c r="K444" s="28">
        <v>0</v>
      </c>
      <c r="L444" s="23" t="s">
        <v>291</v>
      </c>
      <c r="M444" s="28">
        <v>48169563.294840001</v>
      </c>
      <c r="N444" s="23" t="s">
        <v>2</v>
      </c>
      <c r="O444" s="28">
        <v>0</v>
      </c>
      <c r="P444" s="28">
        <v>47844367.4124</v>
      </c>
      <c r="Q444" s="28">
        <v>325195.88244</v>
      </c>
      <c r="R444" s="28">
        <v>0</v>
      </c>
      <c r="S444" s="31">
        <v>0</v>
      </c>
      <c r="T444" s="23" t="s">
        <v>304</v>
      </c>
      <c r="U444" s="23" t="s">
        <v>60</v>
      </c>
      <c r="V444" s="23" t="s">
        <v>307</v>
      </c>
      <c r="W444" s="31" t="s">
        <v>60</v>
      </c>
      <c r="X444" s="31">
        <v>1</v>
      </c>
      <c r="Y444" s="23" t="s">
        <v>60</v>
      </c>
      <c r="Z444" s="23" t="s">
        <v>60</v>
      </c>
      <c r="AA444" s="31" t="s">
        <v>60</v>
      </c>
      <c r="AB444" s="31" t="s">
        <v>60</v>
      </c>
      <c r="AC444" s="23" t="s">
        <v>60</v>
      </c>
    </row>
    <row r="445">
      <c r="A445" s="23" t="s">
        <v>59</v>
      </c>
      <c r="B445" s="23" t="s">
        <v>10</v>
      </c>
      <c r="C445" s="23" t="s">
        <v>13</v>
      </c>
      <c r="D445" s="23" t="s">
        <v>139</v>
      </c>
      <c r="E445" s="23" t="s">
        <v>235</v>
      </c>
      <c r="F445" s="23" t="s">
        <v>264</v>
      </c>
      <c r="G445" s="23" t="s">
        <v>60</v>
      </c>
      <c r="H445" s="23" t="s">
        <v>291</v>
      </c>
      <c r="I445" s="28">
        <v>66527351.61462</v>
      </c>
      <c r="J445" s="23" t="s">
        <v>2</v>
      </c>
      <c r="K445" s="28">
        <v>0</v>
      </c>
      <c r="L445" s="23" t="s">
        <v>291</v>
      </c>
      <c r="M445" s="28">
        <v>66527351.61462</v>
      </c>
      <c r="N445" s="23" t="s">
        <v>2</v>
      </c>
      <c r="O445" s="28">
        <v>0</v>
      </c>
      <c r="P445" s="28">
        <v>66078213.115199998</v>
      </c>
      <c r="Q445" s="28">
        <v>449138.49942</v>
      </c>
      <c r="R445" s="28">
        <v>0</v>
      </c>
      <c r="S445" s="31">
        <v>0</v>
      </c>
      <c r="T445" s="23" t="s">
        <v>304</v>
      </c>
      <c r="U445" s="23" t="s">
        <v>60</v>
      </c>
      <c r="V445" s="23" t="s">
        <v>307</v>
      </c>
      <c r="W445" s="31" t="s">
        <v>60</v>
      </c>
      <c r="X445" s="31">
        <v>1</v>
      </c>
      <c r="Y445" s="23" t="s">
        <v>60</v>
      </c>
      <c r="Z445" s="23" t="s">
        <v>60</v>
      </c>
      <c r="AA445" s="31" t="s">
        <v>60</v>
      </c>
      <c r="AB445" s="31" t="s">
        <v>60</v>
      </c>
      <c r="AC445" s="23" t="s">
        <v>60</v>
      </c>
    </row>
    <row r="446">
      <c r="A446" s="23" t="s">
        <v>59</v>
      </c>
      <c r="B446" s="23" t="s">
        <v>10</v>
      </c>
      <c r="C446" s="23" t="s">
        <v>13</v>
      </c>
      <c r="D446" s="23" t="s">
        <v>139</v>
      </c>
      <c r="E446" s="23" t="s">
        <v>235</v>
      </c>
      <c r="F446" s="23" t="s">
        <v>264</v>
      </c>
      <c r="G446" s="23" t="s">
        <v>60</v>
      </c>
      <c r="H446" s="23" t="s">
        <v>291</v>
      </c>
      <c r="I446" s="28">
        <v>32949862.673519999</v>
      </c>
      <c r="J446" s="23" t="s">
        <v>2</v>
      </c>
      <c r="K446" s="28">
        <v>0</v>
      </c>
      <c r="L446" s="23" t="s">
        <v>291</v>
      </c>
      <c r="M446" s="28">
        <v>32949862.673519999</v>
      </c>
      <c r="N446" s="23" t="s">
        <v>2</v>
      </c>
      <c r="O446" s="28">
        <v>0</v>
      </c>
      <c r="P446" s="28">
        <v>32727416.4672</v>
      </c>
      <c r="Q446" s="28">
        <v>222446.20632</v>
      </c>
      <c r="R446" s="28">
        <v>0</v>
      </c>
      <c r="S446" s="31">
        <v>0</v>
      </c>
      <c r="T446" s="23" t="s">
        <v>304</v>
      </c>
      <c r="U446" s="23" t="s">
        <v>60</v>
      </c>
      <c r="V446" s="23" t="s">
        <v>307</v>
      </c>
      <c r="W446" s="31" t="s">
        <v>60</v>
      </c>
      <c r="X446" s="31">
        <v>1</v>
      </c>
      <c r="Y446" s="23" t="s">
        <v>60</v>
      </c>
      <c r="Z446" s="23" t="s">
        <v>60</v>
      </c>
      <c r="AA446" s="31" t="s">
        <v>60</v>
      </c>
      <c r="AB446" s="31" t="s">
        <v>60</v>
      </c>
      <c r="AC446" s="23" t="s">
        <v>60</v>
      </c>
    </row>
    <row r="447">
      <c r="A447" s="23" t="s">
        <v>59</v>
      </c>
      <c r="B447" s="23" t="s">
        <v>10</v>
      </c>
      <c r="C447" s="23" t="s">
        <v>13</v>
      </c>
      <c r="D447" s="23" t="s">
        <v>139</v>
      </c>
      <c r="E447" s="23" t="s">
        <v>235</v>
      </c>
      <c r="F447" s="23" t="s">
        <v>264</v>
      </c>
      <c r="G447" s="23" t="s">
        <v>60</v>
      </c>
      <c r="H447" s="23" t="s">
        <v>291</v>
      </c>
      <c r="I447" s="28">
        <v>28399646.336100001</v>
      </c>
      <c r="J447" s="23" t="s">
        <v>2</v>
      </c>
      <c r="K447" s="28">
        <v>0</v>
      </c>
      <c r="L447" s="23" t="s">
        <v>291</v>
      </c>
      <c r="M447" s="28">
        <v>28399646.336100001</v>
      </c>
      <c r="N447" s="23" t="s">
        <v>2</v>
      </c>
      <c r="O447" s="28">
        <v>0</v>
      </c>
      <c r="P447" s="28">
        <v>28207916.3028</v>
      </c>
      <c r="Q447" s="28">
        <v>191730.0333</v>
      </c>
      <c r="R447" s="28">
        <v>0</v>
      </c>
      <c r="S447" s="31">
        <v>0</v>
      </c>
      <c r="T447" s="23" t="s">
        <v>304</v>
      </c>
      <c r="U447" s="23" t="s">
        <v>60</v>
      </c>
      <c r="V447" s="23" t="s">
        <v>307</v>
      </c>
      <c r="W447" s="31" t="s">
        <v>60</v>
      </c>
      <c r="X447" s="31">
        <v>1</v>
      </c>
      <c r="Y447" s="23" t="s">
        <v>60</v>
      </c>
      <c r="Z447" s="23" t="s">
        <v>60</v>
      </c>
      <c r="AA447" s="31" t="s">
        <v>60</v>
      </c>
      <c r="AB447" s="31" t="s">
        <v>60</v>
      </c>
      <c r="AC447" s="23" t="s">
        <v>60</v>
      </c>
    </row>
    <row r="448">
      <c r="A448" s="23" t="s">
        <v>59</v>
      </c>
      <c r="B448" s="23" t="s">
        <v>10</v>
      </c>
      <c r="C448" s="23" t="s">
        <v>13</v>
      </c>
      <c r="D448" s="23" t="s">
        <v>139</v>
      </c>
      <c r="E448" s="23" t="s">
        <v>235</v>
      </c>
      <c r="F448" s="23" t="s">
        <v>264</v>
      </c>
      <c r="G448" s="23" t="s">
        <v>60</v>
      </c>
      <c r="H448" s="23" t="s">
        <v>291</v>
      </c>
      <c r="I448" s="28">
        <v>191579953.27068001</v>
      </c>
      <c r="J448" s="23" t="s">
        <v>2</v>
      </c>
      <c r="K448" s="28">
        <v>0</v>
      </c>
      <c r="L448" s="23" t="s">
        <v>291</v>
      </c>
      <c r="M448" s="28">
        <v>191579953.27068001</v>
      </c>
      <c r="N448" s="23" t="s">
        <v>2</v>
      </c>
      <c r="O448" s="28">
        <v>0</v>
      </c>
      <c r="P448" s="28">
        <v>190286555.869800001</v>
      </c>
      <c r="Q448" s="28">
        <v>1293397.40088</v>
      </c>
      <c r="R448" s="28">
        <v>0</v>
      </c>
      <c r="S448" s="31">
        <v>0</v>
      </c>
      <c r="T448" s="23" t="s">
        <v>304</v>
      </c>
      <c r="U448" s="23" t="s">
        <v>60</v>
      </c>
      <c r="V448" s="23" t="s">
        <v>307</v>
      </c>
      <c r="W448" s="31" t="s">
        <v>60</v>
      </c>
      <c r="X448" s="31">
        <v>1</v>
      </c>
      <c r="Y448" s="23" t="s">
        <v>60</v>
      </c>
      <c r="Z448" s="23" t="s">
        <v>60</v>
      </c>
      <c r="AA448" s="31" t="s">
        <v>60</v>
      </c>
      <c r="AB448" s="31" t="s">
        <v>60</v>
      </c>
      <c r="AC448" s="23" t="s">
        <v>60</v>
      </c>
    </row>
    <row r="449">
      <c r="A449" s="23" t="s">
        <v>59</v>
      </c>
      <c r="B449" s="23" t="s">
        <v>10</v>
      </c>
      <c r="C449" s="23" t="s">
        <v>13</v>
      </c>
      <c r="D449" s="23" t="s">
        <v>139</v>
      </c>
      <c r="E449" s="23" t="s">
        <v>235</v>
      </c>
      <c r="F449" s="23" t="s">
        <v>264</v>
      </c>
      <c r="G449" s="23" t="s">
        <v>60</v>
      </c>
      <c r="H449" s="23" t="s">
        <v>291</v>
      </c>
      <c r="I449" s="28">
        <v>8002104.64638</v>
      </c>
      <c r="J449" s="23" t="s">
        <v>2</v>
      </c>
      <c r="K449" s="28">
        <v>0</v>
      </c>
      <c r="L449" s="23" t="s">
        <v>291</v>
      </c>
      <c r="M449" s="28">
        <v>8002104.64638</v>
      </c>
      <c r="N449" s="23" t="s">
        <v>2</v>
      </c>
      <c r="O449" s="28">
        <v>0</v>
      </c>
      <c r="P449" s="28">
        <v>7948086.549</v>
      </c>
      <c r="Q449" s="28">
        <v>54018.09738</v>
      </c>
      <c r="R449" s="28">
        <v>0</v>
      </c>
      <c r="S449" s="31">
        <v>0</v>
      </c>
      <c r="T449" s="23" t="s">
        <v>304</v>
      </c>
      <c r="U449" s="23" t="s">
        <v>60</v>
      </c>
      <c r="V449" s="23" t="s">
        <v>307</v>
      </c>
      <c r="W449" s="31" t="s">
        <v>60</v>
      </c>
      <c r="X449" s="31">
        <v>1</v>
      </c>
      <c r="Y449" s="23" t="s">
        <v>60</v>
      </c>
      <c r="Z449" s="23" t="s">
        <v>60</v>
      </c>
      <c r="AA449" s="31" t="s">
        <v>60</v>
      </c>
      <c r="AB449" s="31" t="s">
        <v>60</v>
      </c>
      <c r="AC449" s="23" t="s">
        <v>60</v>
      </c>
    </row>
    <row r="450">
      <c r="A450" s="23" t="s">
        <v>59</v>
      </c>
      <c r="B450" s="23" t="s">
        <v>10</v>
      </c>
      <c r="C450" s="23" t="s">
        <v>13</v>
      </c>
      <c r="D450" s="23" t="s">
        <v>139</v>
      </c>
      <c r="E450" s="23" t="s">
        <v>235</v>
      </c>
      <c r="F450" s="23" t="s">
        <v>264</v>
      </c>
      <c r="G450" s="23" t="s">
        <v>60</v>
      </c>
      <c r="H450" s="23" t="s">
        <v>291</v>
      </c>
      <c r="I450" s="28">
        <v>37029377.25006</v>
      </c>
      <c r="J450" s="23" t="s">
        <v>2</v>
      </c>
      <c r="K450" s="28">
        <v>0</v>
      </c>
      <c r="L450" s="23" t="s">
        <v>291</v>
      </c>
      <c r="M450" s="28">
        <v>37029377.25006</v>
      </c>
      <c r="N450" s="23" t="s">
        <v>2</v>
      </c>
      <c r="O450" s="28">
        <v>0</v>
      </c>
      <c r="P450" s="28">
        <v>36779383.032600001</v>
      </c>
      <c r="Q450" s="28">
        <v>249994.21746</v>
      </c>
      <c r="R450" s="28">
        <v>0</v>
      </c>
      <c r="S450" s="31">
        <v>0</v>
      </c>
      <c r="T450" s="23" t="s">
        <v>304</v>
      </c>
      <c r="U450" s="23" t="s">
        <v>60</v>
      </c>
      <c r="V450" s="23" t="s">
        <v>307</v>
      </c>
      <c r="W450" s="31" t="s">
        <v>60</v>
      </c>
      <c r="X450" s="31">
        <v>1</v>
      </c>
      <c r="Y450" s="23" t="s">
        <v>60</v>
      </c>
      <c r="Z450" s="23" t="s">
        <v>60</v>
      </c>
      <c r="AA450" s="31" t="s">
        <v>60</v>
      </c>
      <c r="AB450" s="31" t="s">
        <v>60</v>
      </c>
      <c r="AC450" s="23" t="s">
        <v>60</v>
      </c>
    </row>
    <row r="451">
      <c r="A451" s="23" t="s">
        <v>59</v>
      </c>
      <c r="B451" s="23" t="s">
        <v>10</v>
      </c>
      <c r="C451" s="23" t="s">
        <v>13</v>
      </c>
      <c r="D451" s="23" t="s">
        <v>139</v>
      </c>
      <c r="E451" s="23" t="s">
        <v>235</v>
      </c>
      <c r="F451" s="23" t="s">
        <v>264</v>
      </c>
      <c r="G451" s="23" t="s">
        <v>60</v>
      </c>
      <c r="H451" s="23" t="s">
        <v>291</v>
      </c>
      <c r="I451" s="28">
        <v>22751092.596960001</v>
      </c>
      <c r="J451" s="23" t="s">
        <v>2</v>
      </c>
      <c r="K451" s="28">
        <v>0</v>
      </c>
      <c r="L451" s="23" t="s">
        <v>291</v>
      </c>
      <c r="M451" s="28">
        <v>22751092.596960001</v>
      </c>
      <c r="N451" s="23" t="s">
        <v>2</v>
      </c>
      <c r="O451" s="28">
        <v>0</v>
      </c>
      <c r="P451" s="28">
        <v>22597502.358600002</v>
      </c>
      <c r="Q451" s="28">
        <v>153590.23836</v>
      </c>
      <c r="R451" s="28">
        <v>0</v>
      </c>
      <c r="S451" s="31">
        <v>0</v>
      </c>
      <c r="T451" s="23" t="s">
        <v>304</v>
      </c>
      <c r="U451" s="23" t="s">
        <v>60</v>
      </c>
      <c r="V451" s="23" t="s">
        <v>307</v>
      </c>
      <c r="W451" s="31" t="s">
        <v>60</v>
      </c>
      <c r="X451" s="31">
        <v>1</v>
      </c>
      <c r="Y451" s="23" t="s">
        <v>60</v>
      </c>
      <c r="Z451" s="23" t="s">
        <v>60</v>
      </c>
      <c r="AA451" s="31" t="s">
        <v>60</v>
      </c>
      <c r="AB451" s="31" t="s">
        <v>60</v>
      </c>
      <c r="AC451" s="23" t="s">
        <v>60</v>
      </c>
    </row>
    <row r="452">
      <c r="A452" s="23" t="s">
        <v>59</v>
      </c>
      <c r="B452" s="23" t="s">
        <v>10</v>
      </c>
      <c r="C452" s="23" t="s">
        <v>13</v>
      </c>
      <c r="D452" s="23" t="s">
        <v>139</v>
      </c>
      <c r="E452" s="23" t="s">
        <v>235</v>
      </c>
      <c r="F452" s="23" t="s">
        <v>264</v>
      </c>
      <c r="G452" s="23" t="s">
        <v>60</v>
      </c>
      <c r="H452" s="23" t="s">
        <v>291</v>
      </c>
      <c r="I452" s="28">
        <v>409990523.088120043</v>
      </c>
      <c r="J452" s="23" t="s">
        <v>2</v>
      </c>
      <c r="K452" s="28">
        <v>0</v>
      </c>
      <c r="L452" s="23" t="s">
        <v>291</v>
      </c>
      <c r="M452" s="28">
        <v>409990523.088120043</v>
      </c>
      <c r="N452" s="23" t="s">
        <v>2</v>
      </c>
      <c r="O452" s="28">
        <v>0</v>
      </c>
      <c r="P452" s="28">
        <v>407222580.663600028</v>
      </c>
      <c r="Q452" s="28">
        <v>2767942.42452</v>
      </c>
      <c r="R452" s="28">
        <v>0</v>
      </c>
      <c r="S452" s="31">
        <v>0</v>
      </c>
      <c r="T452" s="23" t="s">
        <v>304</v>
      </c>
      <c r="U452" s="23" t="s">
        <v>60</v>
      </c>
      <c r="V452" s="23" t="s">
        <v>307</v>
      </c>
      <c r="W452" s="31" t="s">
        <v>60</v>
      </c>
      <c r="X452" s="31">
        <v>1</v>
      </c>
      <c r="Y452" s="23" t="s">
        <v>60</v>
      </c>
      <c r="Z452" s="23" t="s">
        <v>60</v>
      </c>
      <c r="AA452" s="31" t="s">
        <v>60</v>
      </c>
      <c r="AB452" s="31" t="s">
        <v>60</v>
      </c>
      <c r="AC452" s="23" t="s">
        <v>60</v>
      </c>
    </row>
    <row r="453">
      <c r="A453" s="23" t="s">
        <v>59</v>
      </c>
      <c r="B453" s="23" t="s">
        <v>10</v>
      </c>
      <c r="C453" s="23" t="s">
        <v>13</v>
      </c>
      <c r="D453" s="23" t="s">
        <v>140</v>
      </c>
      <c r="E453" s="23" t="s">
        <v>236</v>
      </c>
      <c r="F453" s="23" t="s">
        <v>264</v>
      </c>
      <c r="G453" s="23" t="s">
        <v>60</v>
      </c>
      <c r="H453" s="23" t="s">
        <v>291</v>
      </c>
      <c r="I453" s="28">
        <v>11362020.22332</v>
      </c>
      <c r="J453" s="23" t="s">
        <v>2</v>
      </c>
      <c r="K453" s="28">
        <v>0</v>
      </c>
      <c r="L453" s="23" t="s">
        <v>291</v>
      </c>
      <c r="M453" s="28">
        <v>11362020.22332</v>
      </c>
      <c r="N453" s="23" t="s">
        <v>2</v>
      </c>
      <c r="O453" s="28">
        <v>0</v>
      </c>
      <c r="P453" s="28">
        <v>11171993.2038</v>
      </c>
      <c r="Q453" s="28">
        <v>190027.01952</v>
      </c>
      <c r="R453" s="28">
        <v>0</v>
      </c>
      <c r="S453" s="31">
        <v>0</v>
      </c>
      <c r="T453" s="23" t="s">
        <v>304</v>
      </c>
      <c r="U453" s="23" t="s">
        <v>60</v>
      </c>
      <c r="V453" s="23" t="s">
        <v>307</v>
      </c>
      <c r="W453" s="31" t="s">
        <v>60</v>
      </c>
      <c r="X453" s="31">
        <v>1</v>
      </c>
      <c r="Y453" s="23" t="s">
        <v>60</v>
      </c>
      <c r="Z453" s="23" t="s">
        <v>60</v>
      </c>
      <c r="AA453" s="31" t="s">
        <v>60</v>
      </c>
      <c r="AB453" s="31" t="s">
        <v>60</v>
      </c>
      <c r="AC453" s="23" t="s">
        <v>60</v>
      </c>
    </row>
    <row r="454">
      <c r="A454" s="23" t="s">
        <v>59</v>
      </c>
      <c r="B454" s="23" t="s">
        <v>10</v>
      </c>
      <c r="C454" s="23" t="s">
        <v>13</v>
      </c>
      <c r="D454" s="23" t="s">
        <v>140</v>
      </c>
      <c r="E454" s="23" t="s">
        <v>236</v>
      </c>
      <c r="F454" s="23" t="s">
        <v>264</v>
      </c>
      <c r="G454" s="23" t="s">
        <v>60</v>
      </c>
      <c r="H454" s="23" t="s">
        <v>291</v>
      </c>
      <c r="I454" s="28">
        <v>12624489.246719999</v>
      </c>
      <c r="J454" s="23" t="s">
        <v>2</v>
      </c>
      <c r="K454" s="28">
        <v>0</v>
      </c>
      <c r="L454" s="23" t="s">
        <v>291</v>
      </c>
      <c r="M454" s="28">
        <v>12624489.246719999</v>
      </c>
      <c r="N454" s="23" t="s">
        <v>2</v>
      </c>
      <c r="O454" s="28">
        <v>0</v>
      </c>
      <c r="P454" s="28">
        <v>12413324.7576</v>
      </c>
      <c r="Q454" s="28">
        <v>211164.48912</v>
      </c>
      <c r="R454" s="28">
        <v>0</v>
      </c>
      <c r="S454" s="31">
        <v>0</v>
      </c>
      <c r="T454" s="23" t="s">
        <v>304</v>
      </c>
      <c r="U454" s="23" t="s">
        <v>60</v>
      </c>
      <c r="V454" s="23" t="s">
        <v>307</v>
      </c>
      <c r="W454" s="31" t="s">
        <v>60</v>
      </c>
      <c r="X454" s="31">
        <v>1</v>
      </c>
      <c r="Y454" s="23" t="s">
        <v>60</v>
      </c>
      <c r="Z454" s="23" t="s">
        <v>60</v>
      </c>
      <c r="AA454" s="31" t="s">
        <v>60</v>
      </c>
      <c r="AB454" s="31" t="s">
        <v>60</v>
      </c>
      <c r="AC454" s="23" t="s">
        <v>60</v>
      </c>
    </row>
    <row r="455">
      <c r="A455" s="23" t="s">
        <v>59</v>
      </c>
      <c r="B455" s="23" t="s">
        <v>10</v>
      </c>
      <c r="C455" s="23" t="s">
        <v>13</v>
      </c>
      <c r="D455" s="23" t="s">
        <v>140</v>
      </c>
      <c r="E455" s="23" t="s">
        <v>236</v>
      </c>
      <c r="F455" s="23" t="s">
        <v>264</v>
      </c>
      <c r="G455" s="23" t="s">
        <v>60</v>
      </c>
      <c r="H455" s="23" t="s">
        <v>291</v>
      </c>
      <c r="I455" s="28">
        <v>357115289.475359976</v>
      </c>
      <c r="J455" s="23" t="s">
        <v>2</v>
      </c>
      <c r="K455" s="28">
        <v>0</v>
      </c>
      <c r="L455" s="23" t="s">
        <v>291</v>
      </c>
      <c r="M455" s="28">
        <v>357115289.475359976</v>
      </c>
      <c r="N455" s="23" t="s">
        <v>2</v>
      </c>
      <c r="O455" s="28">
        <v>0</v>
      </c>
      <c r="P455" s="28">
        <v>351141957.34799999</v>
      </c>
      <c r="Q455" s="28">
        <v>5973332.12736</v>
      </c>
      <c r="R455" s="28">
        <v>0</v>
      </c>
      <c r="S455" s="31">
        <v>0</v>
      </c>
      <c r="T455" s="23" t="s">
        <v>304</v>
      </c>
      <c r="U455" s="23" t="s">
        <v>60</v>
      </c>
      <c r="V455" s="23" t="s">
        <v>307</v>
      </c>
      <c r="W455" s="31" t="s">
        <v>60</v>
      </c>
      <c r="X455" s="31">
        <v>1</v>
      </c>
      <c r="Y455" s="23" t="s">
        <v>60</v>
      </c>
      <c r="Z455" s="23" t="s">
        <v>60</v>
      </c>
      <c r="AA455" s="31" t="s">
        <v>60</v>
      </c>
      <c r="AB455" s="31" t="s">
        <v>60</v>
      </c>
      <c r="AC455" s="23" t="s">
        <v>60</v>
      </c>
    </row>
    <row r="456">
      <c r="A456" s="23" t="s">
        <v>59</v>
      </c>
      <c r="B456" s="23" t="s">
        <v>10</v>
      </c>
      <c r="C456" s="23" t="s">
        <v>13</v>
      </c>
      <c r="D456" s="23" t="s">
        <v>140</v>
      </c>
      <c r="E456" s="23" t="s">
        <v>236</v>
      </c>
      <c r="F456" s="23" t="s">
        <v>264</v>
      </c>
      <c r="G456" s="23" t="s">
        <v>60</v>
      </c>
      <c r="H456" s="23" t="s">
        <v>291</v>
      </c>
      <c r="I456" s="28">
        <v>127349545.294919997</v>
      </c>
      <c r="J456" s="23" t="s">
        <v>2</v>
      </c>
      <c r="K456" s="28">
        <v>0</v>
      </c>
      <c r="L456" s="23" t="s">
        <v>291</v>
      </c>
      <c r="M456" s="28">
        <v>127349545.294919997</v>
      </c>
      <c r="N456" s="23" t="s">
        <v>2</v>
      </c>
      <c r="O456" s="28">
        <v>0</v>
      </c>
      <c r="P456" s="28">
        <v>125219425.5546</v>
      </c>
      <c r="Q456" s="28">
        <v>2130119.74032</v>
      </c>
      <c r="R456" s="28">
        <v>0</v>
      </c>
      <c r="S456" s="31">
        <v>0</v>
      </c>
      <c r="T456" s="23" t="s">
        <v>304</v>
      </c>
      <c r="U456" s="23" t="s">
        <v>60</v>
      </c>
      <c r="V456" s="23" t="s">
        <v>307</v>
      </c>
      <c r="W456" s="31" t="s">
        <v>60</v>
      </c>
      <c r="X456" s="31">
        <v>1</v>
      </c>
      <c r="Y456" s="23" t="s">
        <v>60</v>
      </c>
      <c r="Z456" s="23" t="s">
        <v>60</v>
      </c>
      <c r="AA456" s="31" t="s">
        <v>60</v>
      </c>
      <c r="AB456" s="31" t="s">
        <v>60</v>
      </c>
      <c r="AC456" s="23" t="s">
        <v>60</v>
      </c>
    </row>
    <row r="457">
      <c r="A457" s="23" t="s">
        <v>59</v>
      </c>
      <c r="B457" s="23" t="s">
        <v>10</v>
      </c>
      <c r="C457" s="23" t="s">
        <v>13</v>
      </c>
      <c r="D457" s="23" t="s">
        <v>141</v>
      </c>
      <c r="E457" s="23" t="s">
        <v>237</v>
      </c>
      <c r="F457" s="23" t="s">
        <v>269</v>
      </c>
      <c r="G457" s="23" t="s">
        <v>60</v>
      </c>
      <c r="H457" s="23" t="s">
        <v>291</v>
      </c>
      <c r="I457" s="28">
        <v>4.7069741537520003E8</v>
      </c>
      <c r="J457" s="23" t="s">
        <v>2</v>
      </c>
      <c r="K457" s="28">
        <v>0</v>
      </c>
      <c r="L457" s="23" t="s">
        <v>291</v>
      </c>
      <c r="M457" s="28">
        <v>4.7069741537520003E8</v>
      </c>
      <c r="N457" s="23" t="s">
        <v>2</v>
      </c>
      <c r="O457" s="28">
        <v>0</v>
      </c>
      <c r="P457" s="28">
        <v>461466149.508000016</v>
      </c>
      <c r="Q457" s="28">
        <v>7577750.583</v>
      </c>
      <c r="R457" s="28">
        <v>1653515.2842</v>
      </c>
      <c r="S457" s="31">
        <v>0</v>
      </c>
      <c r="T457" s="23" t="s">
        <v>304</v>
      </c>
      <c r="U457" s="23" t="s">
        <v>60</v>
      </c>
      <c r="V457" s="23" t="s">
        <v>307</v>
      </c>
      <c r="W457" s="31" t="s">
        <v>60</v>
      </c>
      <c r="X457" s="31">
        <v>1</v>
      </c>
      <c r="Y457" s="23" t="s">
        <v>60</v>
      </c>
      <c r="Z457" s="23" t="s">
        <v>60</v>
      </c>
      <c r="AA457" s="31" t="s">
        <v>60</v>
      </c>
      <c r="AB457" s="31" t="s">
        <v>60</v>
      </c>
      <c r="AC457" s="23" t="s">
        <v>60</v>
      </c>
    </row>
    <row r="458">
      <c r="A458" s="23" t="s">
        <v>59</v>
      </c>
      <c r="B458" s="23" t="s">
        <v>10</v>
      </c>
      <c r="C458" s="23" t="s">
        <v>13</v>
      </c>
      <c r="D458" s="23" t="s">
        <v>142</v>
      </c>
      <c r="E458" s="23" t="s">
        <v>238</v>
      </c>
      <c r="F458" s="23" t="s">
        <v>261</v>
      </c>
      <c r="G458" s="23" t="s">
        <v>60</v>
      </c>
      <c r="H458" s="23" t="s">
        <v>291</v>
      </c>
      <c r="I458" s="28">
        <v>503267688.370199978</v>
      </c>
      <c r="J458" s="23" t="s">
        <v>2</v>
      </c>
      <c r="K458" s="28">
        <v>0</v>
      </c>
      <c r="L458" s="23" t="s">
        <v>291</v>
      </c>
      <c r="M458" s="28">
        <v>503267688.370199978</v>
      </c>
      <c r="N458" s="23" t="s">
        <v>2</v>
      </c>
      <c r="O458" s="28">
        <v>0</v>
      </c>
      <c r="P458" s="28">
        <v>493728756.768000007</v>
      </c>
      <c r="Q458" s="28">
        <v>7830298.476</v>
      </c>
      <c r="R458" s="28">
        <v>1708633.1262</v>
      </c>
      <c r="S458" s="31">
        <v>0</v>
      </c>
      <c r="T458" s="23" t="s">
        <v>304</v>
      </c>
      <c r="U458" s="23" t="s">
        <v>60</v>
      </c>
      <c r="V458" s="23" t="s">
        <v>307</v>
      </c>
      <c r="W458" s="31" t="s">
        <v>60</v>
      </c>
      <c r="X458" s="31">
        <v>1</v>
      </c>
      <c r="Y458" s="23" t="s">
        <v>60</v>
      </c>
      <c r="Z458" s="23" t="s">
        <v>60</v>
      </c>
      <c r="AA458" s="31" t="s">
        <v>60</v>
      </c>
      <c r="AB458" s="31" t="s">
        <v>60</v>
      </c>
      <c r="AC458" s="23" t="s">
        <v>60</v>
      </c>
    </row>
    <row r="459">
      <c r="A459" s="23" t="s">
        <v>59</v>
      </c>
      <c r="B459" s="23" t="s">
        <v>10</v>
      </c>
      <c r="C459" s="23" t="s">
        <v>13</v>
      </c>
      <c r="D459" s="23" t="s">
        <v>143</v>
      </c>
      <c r="E459" s="23" t="s">
        <v>239</v>
      </c>
      <c r="F459" s="23" t="s">
        <v>276</v>
      </c>
      <c r="G459" s="23" t="s">
        <v>60</v>
      </c>
      <c r="H459" s="23" t="s">
        <v>291</v>
      </c>
      <c r="I459" s="28">
        <v>153872773.770300001</v>
      </c>
      <c r="J459" s="23" t="s">
        <v>2</v>
      </c>
      <c r="K459" s="28">
        <v>0</v>
      </c>
      <c r="L459" s="23" t="s">
        <v>291</v>
      </c>
      <c r="M459" s="28">
        <v>153872773.770300001</v>
      </c>
      <c r="N459" s="23" t="s">
        <v>2</v>
      </c>
      <c r="O459" s="28">
        <v>0</v>
      </c>
      <c r="P459" s="28">
        <v>152483540.625</v>
      </c>
      <c r="Q459" s="28">
        <v>1327684.6323</v>
      </c>
      <c r="R459" s="28">
        <v>61548.513</v>
      </c>
      <c r="S459" s="31">
        <v>0</v>
      </c>
      <c r="T459" s="23" t="s">
        <v>304</v>
      </c>
      <c r="U459" s="23" t="s">
        <v>60</v>
      </c>
      <c r="V459" s="23" t="s">
        <v>307</v>
      </c>
      <c r="W459" s="31" t="s">
        <v>60</v>
      </c>
      <c r="X459" s="31">
        <v>1</v>
      </c>
      <c r="Y459" s="23" t="s">
        <v>60</v>
      </c>
      <c r="Z459" s="23" t="s">
        <v>60</v>
      </c>
      <c r="AA459" s="31" t="s">
        <v>60</v>
      </c>
      <c r="AB459" s="31" t="s">
        <v>60</v>
      </c>
      <c r="AC459" s="23" t="s">
        <v>60</v>
      </c>
    </row>
    <row r="460">
      <c r="A460" s="23" t="s">
        <v>59</v>
      </c>
      <c r="B460" s="23" t="s">
        <v>10</v>
      </c>
      <c r="C460" s="23" t="s">
        <v>13</v>
      </c>
      <c r="D460" s="23" t="s">
        <v>143</v>
      </c>
      <c r="E460" s="23" t="s">
        <v>239</v>
      </c>
      <c r="F460" s="23" t="s">
        <v>276</v>
      </c>
      <c r="G460" s="23" t="s">
        <v>60</v>
      </c>
      <c r="H460" s="23" t="s">
        <v>291</v>
      </c>
      <c r="I460" s="28">
        <v>119098887.608219996</v>
      </c>
      <c r="J460" s="23" t="s">
        <v>2</v>
      </c>
      <c r="K460" s="28">
        <v>0</v>
      </c>
      <c r="L460" s="23" t="s">
        <v>291</v>
      </c>
      <c r="M460" s="28">
        <v>119098887.608219996</v>
      </c>
      <c r="N460" s="23" t="s">
        <v>2</v>
      </c>
      <c r="O460" s="28">
        <v>0</v>
      </c>
      <c r="P460" s="28">
        <v>118022260.059599996</v>
      </c>
      <c r="Q460" s="28">
        <v>862253.40942</v>
      </c>
      <c r="R460" s="28">
        <v>214374.1392</v>
      </c>
      <c r="S460" s="31">
        <v>0</v>
      </c>
      <c r="T460" s="23" t="s">
        <v>304</v>
      </c>
      <c r="U460" s="23" t="s">
        <v>60</v>
      </c>
      <c r="V460" s="23" t="s">
        <v>307</v>
      </c>
      <c r="W460" s="31" t="s">
        <v>60</v>
      </c>
      <c r="X460" s="31">
        <v>1</v>
      </c>
      <c r="Y460" s="23" t="s">
        <v>60</v>
      </c>
      <c r="Z460" s="23" t="s">
        <v>60</v>
      </c>
      <c r="AA460" s="31" t="s">
        <v>60</v>
      </c>
      <c r="AB460" s="31" t="s">
        <v>60</v>
      </c>
      <c r="AC460" s="23" t="s">
        <v>60</v>
      </c>
    </row>
    <row r="461">
      <c r="A461" s="23" t="s">
        <v>59</v>
      </c>
      <c r="B461" s="23" t="s">
        <v>10</v>
      </c>
      <c r="C461" s="23" t="s">
        <v>13</v>
      </c>
      <c r="D461" s="23" t="s">
        <v>143</v>
      </c>
      <c r="E461" s="23" t="s">
        <v>239</v>
      </c>
      <c r="F461" s="23" t="s">
        <v>276</v>
      </c>
      <c r="G461" s="23" t="s">
        <v>60</v>
      </c>
      <c r="H461" s="23" t="s">
        <v>291</v>
      </c>
      <c r="I461" s="28">
        <v>246202104.705960006</v>
      </c>
      <c r="J461" s="23" t="s">
        <v>2</v>
      </c>
      <c r="K461" s="28">
        <v>0</v>
      </c>
      <c r="L461" s="23" t="s">
        <v>291</v>
      </c>
      <c r="M461" s="28">
        <v>246202104.705960006</v>
      </c>
      <c r="N461" s="23" t="s">
        <v>2</v>
      </c>
      <c r="O461" s="28">
        <v>0</v>
      </c>
      <c r="P461" s="28">
        <v>243973665</v>
      </c>
      <c r="Q461" s="28">
        <v>1440614.12976</v>
      </c>
      <c r="R461" s="28">
        <v>787825.5762</v>
      </c>
      <c r="S461" s="31">
        <v>0</v>
      </c>
      <c r="T461" s="23" t="s">
        <v>304</v>
      </c>
      <c r="U461" s="23" t="s">
        <v>60</v>
      </c>
      <c r="V461" s="23" t="s">
        <v>307</v>
      </c>
      <c r="W461" s="31" t="s">
        <v>60</v>
      </c>
      <c r="X461" s="31">
        <v>1</v>
      </c>
      <c r="Y461" s="23" t="s">
        <v>60</v>
      </c>
      <c r="Z461" s="23" t="s">
        <v>60</v>
      </c>
      <c r="AA461" s="31" t="s">
        <v>60</v>
      </c>
      <c r="AB461" s="31" t="s">
        <v>60</v>
      </c>
      <c r="AC461" s="23" t="s">
        <v>60</v>
      </c>
    </row>
    <row r="462">
      <c r="A462" s="23" t="s">
        <v>59</v>
      </c>
      <c r="B462" s="23" t="s">
        <v>10</v>
      </c>
      <c r="C462" s="23" t="s">
        <v>13</v>
      </c>
      <c r="D462" s="23" t="s">
        <v>144</v>
      </c>
      <c r="E462" s="23" t="s">
        <v>240</v>
      </c>
      <c r="F462" s="23" t="s">
        <v>277</v>
      </c>
      <c r="G462" s="23" t="s">
        <v>60</v>
      </c>
      <c r="H462" s="23" t="s">
        <v>291</v>
      </c>
      <c r="I462" s="28">
        <v>412484090.370299995</v>
      </c>
      <c r="J462" s="23" t="s">
        <v>2</v>
      </c>
      <c r="K462" s="28">
        <v>0</v>
      </c>
      <c r="L462" s="23" t="s">
        <v>291</v>
      </c>
      <c r="M462" s="28">
        <v>412484090.370299995</v>
      </c>
      <c r="N462" s="23" t="s">
        <v>2</v>
      </c>
      <c r="O462" s="28">
        <v>0</v>
      </c>
      <c r="P462" s="28">
        <v>408593943.919200003</v>
      </c>
      <c r="Q462" s="28">
        <v>2514846.4263</v>
      </c>
      <c r="R462" s="28">
        <v>1375300.0248</v>
      </c>
      <c r="S462" s="31">
        <v>0</v>
      </c>
      <c r="T462" s="23" t="s">
        <v>304</v>
      </c>
      <c r="U462" s="23" t="s">
        <v>60</v>
      </c>
      <c r="V462" s="23" t="s">
        <v>307</v>
      </c>
      <c r="W462" s="31" t="s">
        <v>60</v>
      </c>
      <c r="X462" s="31">
        <v>1</v>
      </c>
      <c r="Y462" s="23" t="s">
        <v>60</v>
      </c>
      <c r="Z462" s="23" t="s">
        <v>60</v>
      </c>
      <c r="AA462" s="31" t="s">
        <v>60</v>
      </c>
      <c r="AB462" s="31" t="s">
        <v>60</v>
      </c>
      <c r="AC462" s="23" t="s">
        <v>60</v>
      </c>
    </row>
    <row r="463">
      <c r="A463" s="23" t="s">
        <v>59</v>
      </c>
      <c r="B463" s="23" t="s">
        <v>10</v>
      </c>
      <c r="C463" s="23" t="s">
        <v>13</v>
      </c>
      <c r="D463" s="23" t="s">
        <v>145</v>
      </c>
      <c r="E463" s="23" t="s">
        <v>241</v>
      </c>
      <c r="F463" s="23" t="s">
        <v>261</v>
      </c>
      <c r="G463" s="23" t="s">
        <v>60</v>
      </c>
      <c r="H463" s="23" t="s">
        <v>291</v>
      </c>
      <c r="I463" s="28">
        <v>8686091.7117</v>
      </c>
      <c r="J463" s="23" t="s">
        <v>2</v>
      </c>
      <c r="K463" s="28">
        <v>0</v>
      </c>
      <c r="L463" s="23" t="s">
        <v>291</v>
      </c>
      <c r="M463" s="28">
        <v>8686091.7117</v>
      </c>
      <c r="N463" s="23" t="s">
        <v>2</v>
      </c>
      <c r="O463" s="28">
        <v>0</v>
      </c>
      <c r="P463" s="28">
        <v>8546135.878799999</v>
      </c>
      <c r="Q463" s="28">
        <v>6394.5609</v>
      </c>
      <c r="R463" s="28">
        <v>133561.272</v>
      </c>
      <c r="S463" s="31">
        <v>0</v>
      </c>
      <c r="T463" s="23" t="s">
        <v>304</v>
      </c>
      <c r="U463" s="23" t="s">
        <v>60</v>
      </c>
      <c r="V463" s="23" t="s">
        <v>307</v>
      </c>
      <c r="W463" s="31" t="s">
        <v>60</v>
      </c>
      <c r="X463" s="31">
        <v>1</v>
      </c>
      <c r="Y463" s="23" t="s">
        <v>60</v>
      </c>
      <c r="Z463" s="23" t="s">
        <v>60</v>
      </c>
      <c r="AA463" s="31" t="s">
        <v>60</v>
      </c>
      <c r="AB463" s="31" t="s">
        <v>60</v>
      </c>
      <c r="AC463" s="23" t="s">
        <v>60</v>
      </c>
    </row>
    <row r="464">
      <c r="A464" s="23" t="s">
        <v>59</v>
      </c>
      <c r="B464" s="23" t="s">
        <v>10</v>
      </c>
      <c r="C464" s="23" t="s">
        <v>13</v>
      </c>
      <c r="D464" s="23" t="s">
        <v>145</v>
      </c>
      <c r="E464" s="23" t="s">
        <v>241</v>
      </c>
      <c r="F464" s="23" t="s">
        <v>261</v>
      </c>
      <c r="G464" s="23" t="s">
        <v>60</v>
      </c>
      <c r="H464" s="23" t="s">
        <v>291</v>
      </c>
      <c r="I464" s="28">
        <v>193866896.870400012</v>
      </c>
      <c r="J464" s="23" t="s">
        <v>2</v>
      </c>
      <c r="K464" s="28">
        <v>0</v>
      </c>
      <c r="L464" s="23" t="s">
        <v>291</v>
      </c>
      <c r="M464" s="28">
        <v>193866896.870400012</v>
      </c>
      <c r="N464" s="23" t="s">
        <v>2</v>
      </c>
      <c r="O464" s="28">
        <v>0</v>
      </c>
      <c r="P464" s="28">
        <v>190761986.056199998</v>
      </c>
      <c r="Q464" s="28">
        <v>2446974.036</v>
      </c>
      <c r="R464" s="28">
        <v>657936.7782</v>
      </c>
      <c r="S464" s="31">
        <v>0</v>
      </c>
      <c r="T464" s="23" t="s">
        <v>304</v>
      </c>
      <c r="U464" s="23" t="s">
        <v>60</v>
      </c>
      <c r="V464" s="23" t="s">
        <v>307</v>
      </c>
      <c r="W464" s="31" t="s">
        <v>60</v>
      </c>
      <c r="X464" s="31">
        <v>1</v>
      </c>
      <c r="Y464" s="23" t="s">
        <v>60</v>
      </c>
      <c r="Z464" s="23" t="s">
        <v>60</v>
      </c>
      <c r="AA464" s="31" t="s">
        <v>60</v>
      </c>
      <c r="AB464" s="31" t="s">
        <v>60</v>
      </c>
      <c r="AC464" s="23" t="s">
        <v>60</v>
      </c>
    </row>
    <row r="465">
      <c r="A465" s="23" t="s">
        <v>59</v>
      </c>
      <c r="B465" s="23" t="s">
        <v>10</v>
      </c>
      <c r="C465" s="23" t="s">
        <v>13</v>
      </c>
      <c r="D465" s="23" t="s">
        <v>146</v>
      </c>
      <c r="E465" s="23" t="s">
        <v>242</v>
      </c>
      <c r="F465" s="23" t="s">
        <v>276</v>
      </c>
      <c r="G465" s="23" t="s">
        <v>60</v>
      </c>
      <c r="H465" s="23" t="s">
        <v>291</v>
      </c>
      <c r="I465" s="28">
        <v>309854535.650399983</v>
      </c>
      <c r="J465" s="23" t="s">
        <v>2</v>
      </c>
      <c r="K465" s="28">
        <v>0</v>
      </c>
      <c r="L465" s="23" t="s">
        <v>291</v>
      </c>
      <c r="M465" s="28">
        <v>309854535.650399983</v>
      </c>
      <c r="N465" s="23" t="s">
        <v>2</v>
      </c>
      <c r="O465" s="28">
        <v>0</v>
      </c>
      <c r="P465" s="28">
        <v>305207175</v>
      </c>
      <c r="Q465" s="28">
        <v>3662578.296</v>
      </c>
      <c r="R465" s="28">
        <v>984782.3544</v>
      </c>
      <c r="S465" s="31">
        <v>0</v>
      </c>
      <c r="T465" s="23" t="s">
        <v>304</v>
      </c>
      <c r="U465" s="23" t="s">
        <v>60</v>
      </c>
      <c r="V465" s="23" t="s">
        <v>307</v>
      </c>
      <c r="W465" s="31" t="s">
        <v>60</v>
      </c>
      <c r="X465" s="31">
        <v>1</v>
      </c>
      <c r="Y465" s="23" t="s">
        <v>60</v>
      </c>
      <c r="Z465" s="23" t="s">
        <v>60</v>
      </c>
      <c r="AA465" s="31" t="s">
        <v>60</v>
      </c>
      <c r="AB465" s="31" t="s">
        <v>60</v>
      </c>
      <c r="AC465" s="23" t="s">
        <v>60</v>
      </c>
    </row>
    <row r="466">
      <c r="A466" s="23" t="s">
        <v>59</v>
      </c>
      <c r="B466" s="23" t="s">
        <v>10</v>
      </c>
      <c r="C466" s="23" t="s">
        <v>13</v>
      </c>
      <c r="D466" s="23" t="s">
        <v>146</v>
      </c>
      <c r="E466" s="23" t="s">
        <v>242</v>
      </c>
      <c r="F466" s="23" t="s">
        <v>276</v>
      </c>
      <c r="G466" s="23" t="s">
        <v>60</v>
      </c>
      <c r="H466" s="23" t="s">
        <v>291</v>
      </c>
      <c r="I466" s="28">
        <v>464817849.806699991</v>
      </c>
      <c r="J466" s="23" t="s">
        <v>2</v>
      </c>
      <c r="K466" s="28">
        <v>0</v>
      </c>
      <c r="L466" s="23" t="s">
        <v>291</v>
      </c>
      <c r="M466" s="28">
        <v>464817849.806699991</v>
      </c>
      <c r="N466" s="23" t="s">
        <v>2</v>
      </c>
      <c r="O466" s="28">
        <v>0</v>
      </c>
      <c r="P466" s="28">
        <v>457810762.5</v>
      </c>
      <c r="Q466" s="28">
        <v>1144555.7175</v>
      </c>
      <c r="R466" s="28">
        <v>5862531.5892</v>
      </c>
      <c r="S466" s="31">
        <v>0</v>
      </c>
      <c r="T466" s="23" t="s">
        <v>304</v>
      </c>
      <c r="U466" s="23" t="s">
        <v>60</v>
      </c>
      <c r="V466" s="23" t="s">
        <v>307</v>
      </c>
      <c r="W466" s="31" t="s">
        <v>60</v>
      </c>
      <c r="X466" s="31">
        <v>1</v>
      </c>
      <c r="Y466" s="23" t="s">
        <v>60</v>
      </c>
      <c r="Z466" s="23" t="s">
        <v>60</v>
      </c>
      <c r="AA466" s="31" t="s">
        <v>60</v>
      </c>
      <c r="AB466" s="31" t="s">
        <v>60</v>
      </c>
      <c r="AC466" s="23" t="s">
        <v>60</v>
      </c>
    </row>
    <row r="467">
      <c r="A467" s="23" t="s">
        <v>59</v>
      </c>
      <c r="B467" s="23" t="s">
        <v>10</v>
      </c>
      <c r="C467" s="23" t="s">
        <v>13</v>
      </c>
      <c r="D467" s="23" t="s">
        <v>147</v>
      </c>
      <c r="E467" s="23" t="s">
        <v>243</v>
      </c>
      <c r="F467" s="23" t="s">
        <v>261</v>
      </c>
      <c r="G467" s="23" t="s">
        <v>60</v>
      </c>
      <c r="H467" s="23" t="s">
        <v>291</v>
      </c>
      <c r="I467" s="28">
        <v>498912791.870999992</v>
      </c>
      <c r="J467" s="23" t="s">
        <v>2</v>
      </c>
      <c r="K467" s="28">
        <v>0</v>
      </c>
      <c r="L467" s="23" t="s">
        <v>291</v>
      </c>
      <c r="M467" s="28">
        <v>498912791.870999992</v>
      </c>
      <c r="N467" s="23" t="s">
        <v>2</v>
      </c>
      <c r="O467" s="28">
        <v>0</v>
      </c>
      <c r="P467" s="28">
        <v>497335475.044200003</v>
      </c>
      <c r="Q467" s="28">
        <v>1577316.8268</v>
      </c>
      <c r="R467" s="28">
        <v>0</v>
      </c>
      <c r="S467" s="31">
        <v>0</v>
      </c>
      <c r="T467" s="23" t="s">
        <v>304</v>
      </c>
      <c r="U467" s="23" t="s">
        <v>60</v>
      </c>
      <c r="V467" s="23" t="s">
        <v>307</v>
      </c>
      <c r="W467" s="31" t="s">
        <v>60</v>
      </c>
      <c r="X467" s="31">
        <v>1</v>
      </c>
      <c r="Y467" s="23" t="s">
        <v>60</v>
      </c>
      <c r="Z467" s="23" t="s">
        <v>60</v>
      </c>
      <c r="AA467" s="31" t="s">
        <v>60</v>
      </c>
      <c r="AB467" s="31" t="s">
        <v>60</v>
      </c>
      <c r="AC467" s="23" t="s">
        <v>60</v>
      </c>
    </row>
    <row r="468">
      <c r="A468" s="23" t="s">
        <v>59</v>
      </c>
      <c r="B468" s="23" t="s">
        <v>10</v>
      </c>
      <c r="C468" s="23" t="s">
        <v>13</v>
      </c>
      <c r="D468" s="23" t="s">
        <v>147</v>
      </c>
      <c r="E468" s="23" t="s">
        <v>243</v>
      </c>
      <c r="F468" s="23" t="s">
        <v>261</v>
      </c>
      <c r="G468" s="23" t="s">
        <v>60</v>
      </c>
      <c r="H468" s="23" t="s">
        <v>291</v>
      </c>
      <c r="I468" s="28">
        <v>24303225.1644</v>
      </c>
      <c r="J468" s="23" t="s">
        <v>2</v>
      </c>
      <c r="K468" s="28">
        <v>0</v>
      </c>
      <c r="L468" s="23" t="s">
        <v>291</v>
      </c>
      <c r="M468" s="28">
        <v>24303225.1644</v>
      </c>
      <c r="N468" s="23" t="s">
        <v>2</v>
      </c>
      <c r="O468" s="28">
        <v>0</v>
      </c>
      <c r="P468" s="28">
        <v>24226393.627799999</v>
      </c>
      <c r="Q468" s="28">
        <v>76831.5366</v>
      </c>
      <c r="R468" s="28">
        <v>0</v>
      </c>
      <c r="S468" s="31">
        <v>0</v>
      </c>
      <c r="T468" s="23" t="s">
        <v>304</v>
      </c>
      <c r="U468" s="23" t="s">
        <v>60</v>
      </c>
      <c r="V468" s="23" t="s">
        <v>307</v>
      </c>
      <c r="W468" s="31" t="s">
        <v>60</v>
      </c>
      <c r="X468" s="31">
        <v>1</v>
      </c>
      <c r="Y468" s="23" t="s">
        <v>60</v>
      </c>
      <c r="Z468" s="23" t="s">
        <v>60</v>
      </c>
      <c r="AA468" s="31" t="s">
        <v>60</v>
      </c>
      <c r="AB468" s="31" t="s">
        <v>60</v>
      </c>
      <c r="AC468" s="23" t="s">
        <v>60</v>
      </c>
    </row>
    <row r="469">
      <c r="A469" s="23" t="s">
        <v>59</v>
      </c>
      <c r="B469" s="23" t="s">
        <v>10</v>
      </c>
      <c r="C469" s="23" t="s">
        <v>13</v>
      </c>
      <c r="D469" s="23" t="s">
        <v>147</v>
      </c>
      <c r="E469" s="23" t="s">
        <v>243</v>
      </c>
      <c r="F469" s="23" t="s">
        <v>261</v>
      </c>
      <c r="G469" s="23" t="s">
        <v>60</v>
      </c>
      <c r="H469" s="23" t="s">
        <v>291</v>
      </c>
      <c r="I469" s="28">
        <v>278636969.282100022</v>
      </c>
      <c r="J469" s="23" t="s">
        <v>2</v>
      </c>
      <c r="K469" s="28">
        <v>0</v>
      </c>
      <c r="L469" s="23" t="s">
        <v>291</v>
      </c>
      <c r="M469" s="28">
        <v>278636969.282100022</v>
      </c>
      <c r="N469" s="23" t="s">
        <v>2</v>
      </c>
      <c r="O469" s="28">
        <v>0</v>
      </c>
      <c r="P469" s="28">
        <v>277754841.795599997</v>
      </c>
      <c r="Q469" s="28">
        <v>734091.4425</v>
      </c>
      <c r="R469" s="28">
        <v>148036.044</v>
      </c>
      <c r="S469" s="31">
        <v>0</v>
      </c>
      <c r="T469" s="23" t="s">
        <v>304</v>
      </c>
      <c r="U469" s="23" t="s">
        <v>60</v>
      </c>
      <c r="V469" s="23" t="s">
        <v>307</v>
      </c>
      <c r="W469" s="31" t="s">
        <v>60</v>
      </c>
      <c r="X469" s="31">
        <v>1</v>
      </c>
      <c r="Y469" s="23" t="s">
        <v>60</v>
      </c>
      <c r="Z469" s="23" t="s">
        <v>60</v>
      </c>
      <c r="AA469" s="31" t="s">
        <v>60</v>
      </c>
      <c r="AB469" s="31" t="s">
        <v>60</v>
      </c>
      <c r="AC469" s="23" t="s">
        <v>60</v>
      </c>
    </row>
    <row r="470">
      <c r="A470" s="23" t="s">
        <v>59</v>
      </c>
      <c r="B470" s="23" t="s">
        <v>10</v>
      </c>
      <c r="C470" s="23" t="s">
        <v>13</v>
      </c>
      <c r="D470" s="23" t="s">
        <v>148</v>
      </c>
      <c r="E470" s="23" t="s">
        <v>244</v>
      </c>
      <c r="F470" s="23" t="s">
        <v>269</v>
      </c>
      <c r="G470" s="23" t="s">
        <v>60</v>
      </c>
      <c r="H470" s="23" t="s">
        <v>291</v>
      </c>
      <c r="I470" s="28">
        <v>308537690.962800026</v>
      </c>
      <c r="J470" s="23" t="s">
        <v>2</v>
      </c>
      <c r="K470" s="28">
        <v>0</v>
      </c>
      <c r="L470" s="23" t="s">
        <v>291</v>
      </c>
      <c r="M470" s="28">
        <v>308537690.962800026</v>
      </c>
      <c r="N470" s="23" t="s">
        <v>2</v>
      </c>
      <c r="O470" s="28">
        <v>0</v>
      </c>
      <c r="P470" s="28">
        <v>307528338.37440002</v>
      </c>
      <c r="Q470" s="28">
        <v>1009352.5884</v>
      </c>
      <c r="R470" s="28">
        <v>0</v>
      </c>
      <c r="S470" s="31">
        <v>0</v>
      </c>
      <c r="T470" s="23" t="s">
        <v>304</v>
      </c>
      <c r="U470" s="23" t="s">
        <v>60</v>
      </c>
      <c r="V470" s="23" t="s">
        <v>307</v>
      </c>
      <c r="W470" s="31" t="s">
        <v>60</v>
      </c>
      <c r="X470" s="31">
        <v>1</v>
      </c>
      <c r="Y470" s="23" t="s">
        <v>60</v>
      </c>
      <c r="Z470" s="23" t="s">
        <v>60</v>
      </c>
      <c r="AA470" s="31" t="s">
        <v>60</v>
      </c>
      <c r="AB470" s="31" t="s">
        <v>60</v>
      </c>
      <c r="AC470" s="23" t="s">
        <v>60</v>
      </c>
    </row>
    <row r="471">
      <c r="A471" s="23" t="s">
        <v>59</v>
      </c>
      <c r="B471" s="23" t="s">
        <v>10</v>
      </c>
      <c r="C471" s="23" t="s">
        <v>13</v>
      </c>
      <c r="D471" s="23" t="s">
        <v>148</v>
      </c>
      <c r="E471" s="23" t="s">
        <v>244</v>
      </c>
      <c r="F471" s="23" t="s">
        <v>269</v>
      </c>
      <c r="G471" s="23" t="s">
        <v>60</v>
      </c>
      <c r="H471" s="23" t="s">
        <v>291</v>
      </c>
      <c r="I471" s="28">
        <v>61769305.517399997</v>
      </c>
      <c r="J471" s="23" t="s">
        <v>2</v>
      </c>
      <c r="K471" s="28">
        <v>0</v>
      </c>
      <c r="L471" s="23" t="s">
        <v>291</v>
      </c>
      <c r="M471" s="28">
        <v>61769305.517399997</v>
      </c>
      <c r="N471" s="23" t="s">
        <v>2</v>
      </c>
      <c r="O471" s="28">
        <v>0</v>
      </c>
      <c r="P471" s="28">
        <v>61567234.9344</v>
      </c>
      <c r="Q471" s="28">
        <v>202070.583</v>
      </c>
      <c r="R471" s="28">
        <v>0</v>
      </c>
      <c r="S471" s="31">
        <v>0</v>
      </c>
      <c r="T471" s="23" t="s">
        <v>304</v>
      </c>
      <c r="U471" s="23" t="s">
        <v>60</v>
      </c>
      <c r="V471" s="23" t="s">
        <v>307</v>
      </c>
      <c r="W471" s="31" t="s">
        <v>60</v>
      </c>
      <c r="X471" s="31">
        <v>1</v>
      </c>
      <c r="Y471" s="23" t="s">
        <v>60</v>
      </c>
      <c r="Z471" s="23" t="s">
        <v>60</v>
      </c>
      <c r="AA471" s="31" t="s">
        <v>60</v>
      </c>
      <c r="AB471" s="31" t="s">
        <v>60</v>
      </c>
      <c r="AC471" s="23" t="s">
        <v>60</v>
      </c>
    </row>
    <row r="472">
      <c r="A472" s="23" t="s">
        <v>59</v>
      </c>
      <c r="B472" s="23" t="s">
        <v>10</v>
      </c>
      <c r="C472" s="23" t="s">
        <v>13</v>
      </c>
      <c r="D472" s="23" t="s">
        <v>148</v>
      </c>
      <c r="E472" s="23" t="s">
        <v>244</v>
      </c>
      <c r="F472" s="23" t="s">
        <v>269</v>
      </c>
      <c r="G472" s="23" t="s">
        <v>60</v>
      </c>
      <c r="H472" s="23" t="s">
        <v>291</v>
      </c>
      <c r="I472" s="28">
        <v>77211633.049199998</v>
      </c>
      <c r="J472" s="23" t="s">
        <v>2</v>
      </c>
      <c r="K472" s="28">
        <v>0</v>
      </c>
      <c r="L472" s="23" t="s">
        <v>291</v>
      </c>
      <c r="M472" s="28">
        <v>77211633.049199998</v>
      </c>
      <c r="N472" s="23" t="s">
        <v>2</v>
      </c>
      <c r="O472" s="28">
        <v>0</v>
      </c>
      <c r="P472" s="28">
        <v>76959043.667999998</v>
      </c>
      <c r="Q472" s="28">
        <v>252589.3812</v>
      </c>
      <c r="R472" s="28">
        <v>0</v>
      </c>
      <c r="S472" s="31">
        <v>0</v>
      </c>
      <c r="T472" s="23" t="s">
        <v>304</v>
      </c>
      <c r="U472" s="23" t="s">
        <v>60</v>
      </c>
      <c r="V472" s="23" t="s">
        <v>307</v>
      </c>
      <c r="W472" s="31" t="s">
        <v>60</v>
      </c>
      <c r="X472" s="31">
        <v>1</v>
      </c>
      <c r="Y472" s="23" t="s">
        <v>60</v>
      </c>
      <c r="Z472" s="23" t="s">
        <v>60</v>
      </c>
      <c r="AA472" s="31" t="s">
        <v>60</v>
      </c>
      <c r="AB472" s="31" t="s">
        <v>60</v>
      </c>
      <c r="AC472" s="23" t="s">
        <v>60</v>
      </c>
    </row>
    <row r="473">
      <c r="A473" s="23" t="s">
        <v>59</v>
      </c>
      <c r="B473" s="23" t="s">
        <v>10</v>
      </c>
      <c r="C473" s="23" t="s">
        <v>13</v>
      </c>
      <c r="D473" s="23" t="s">
        <v>149</v>
      </c>
      <c r="E473" s="23" t="s">
        <v>245</v>
      </c>
      <c r="F473" s="23" t="s">
        <v>264</v>
      </c>
      <c r="G473" s="23" t="s">
        <v>60</v>
      </c>
      <c r="H473" s="23" t="s">
        <v>291</v>
      </c>
      <c r="I473" s="28">
        <v>178550735.876760006</v>
      </c>
      <c r="J473" s="23" t="s">
        <v>2</v>
      </c>
      <c r="K473" s="28">
        <v>0</v>
      </c>
      <c r="L473" s="23" t="s">
        <v>291</v>
      </c>
      <c r="M473" s="28">
        <v>178550735.876760006</v>
      </c>
      <c r="N473" s="23" t="s">
        <v>2</v>
      </c>
      <c r="O473" s="28">
        <v>0</v>
      </c>
      <c r="P473" s="28">
        <v>177338904.584399998</v>
      </c>
      <c r="Q473" s="28">
        <v>1211831.29236</v>
      </c>
      <c r="R473" s="28">
        <v>0</v>
      </c>
      <c r="S473" s="31">
        <v>0</v>
      </c>
      <c r="T473" s="23" t="s">
        <v>304</v>
      </c>
      <c r="U473" s="23" t="s">
        <v>60</v>
      </c>
      <c r="V473" s="23" t="s">
        <v>307</v>
      </c>
      <c r="W473" s="31" t="s">
        <v>60</v>
      </c>
      <c r="X473" s="31">
        <v>1</v>
      </c>
      <c r="Y473" s="23" t="s">
        <v>60</v>
      </c>
      <c r="Z473" s="23" t="s">
        <v>60</v>
      </c>
      <c r="AA473" s="31" t="s">
        <v>60</v>
      </c>
      <c r="AB473" s="31" t="s">
        <v>60</v>
      </c>
      <c r="AC473" s="23" t="s">
        <v>60</v>
      </c>
    </row>
    <row r="474">
      <c r="A474" s="23" t="s">
        <v>59</v>
      </c>
      <c r="B474" s="23" t="s">
        <v>10</v>
      </c>
      <c r="C474" s="23" t="s">
        <v>13</v>
      </c>
      <c r="D474" s="23" t="s">
        <v>149</v>
      </c>
      <c r="E474" s="23" t="s">
        <v>245</v>
      </c>
      <c r="F474" s="23" t="s">
        <v>264</v>
      </c>
      <c r="G474" s="23" t="s">
        <v>60</v>
      </c>
      <c r="H474" s="23" t="s">
        <v>291</v>
      </c>
      <c r="I474" s="28">
        <v>27781493.822160002</v>
      </c>
      <c r="J474" s="23" t="s">
        <v>2</v>
      </c>
      <c r="K474" s="28">
        <v>0</v>
      </c>
      <c r="L474" s="23" t="s">
        <v>291</v>
      </c>
      <c r="M474" s="28">
        <v>27781493.822160002</v>
      </c>
      <c r="N474" s="23" t="s">
        <v>2</v>
      </c>
      <c r="O474" s="28">
        <v>0</v>
      </c>
      <c r="P474" s="28">
        <v>27592941.324000001</v>
      </c>
      <c r="Q474" s="28">
        <v>188552.49816</v>
      </c>
      <c r="R474" s="28">
        <v>0</v>
      </c>
      <c r="S474" s="31">
        <v>0</v>
      </c>
      <c r="T474" s="23" t="s">
        <v>304</v>
      </c>
      <c r="U474" s="23" t="s">
        <v>60</v>
      </c>
      <c r="V474" s="23" t="s">
        <v>307</v>
      </c>
      <c r="W474" s="31" t="s">
        <v>60</v>
      </c>
      <c r="X474" s="31">
        <v>1</v>
      </c>
      <c r="Y474" s="23" t="s">
        <v>60</v>
      </c>
      <c r="Z474" s="23" t="s">
        <v>60</v>
      </c>
      <c r="AA474" s="31" t="s">
        <v>60</v>
      </c>
      <c r="AB474" s="31" t="s">
        <v>60</v>
      </c>
      <c r="AC474" s="23" t="s">
        <v>60</v>
      </c>
    </row>
    <row r="475">
      <c r="A475" s="23" t="s">
        <v>59</v>
      </c>
      <c r="B475" s="23" t="s">
        <v>10</v>
      </c>
      <c r="C475" s="23" t="s">
        <v>13</v>
      </c>
      <c r="D475" s="23" t="s">
        <v>149</v>
      </c>
      <c r="E475" s="23" t="s">
        <v>245</v>
      </c>
      <c r="F475" s="23" t="s">
        <v>264</v>
      </c>
      <c r="G475" s="23" t="s">
        <v>60</v>
      </c>
      <c r="H475" s="23" t="s">
        <v>291</v>
      </c>
      <c r="I475" s="28">
        <v>72107031.253920004</v>
      </c>
      <c r="J475" s="23" t="s">
        <v>2</v>
      </c>
      <c r="K475" s="28">
        <v>0</v>
      </c>
      <c r="L475" s="23" t="s">
        <v>291</v>
      </c>
      <c r="M475" s="28">
        <v>72107031.253920004</v>
      </c>
      <c r="N475" s="23" t="s">
        <v>2</v>
      </c>
      <c r="O475" s="28">
        <v>0</v>
      </c>
      <c r="P475" s="28">
        <v>71617634.602799997</v>
      </c>
      <c r="Q475" s="28">
        <v>489396.65112</v>
      </c>
      <c r="R475" s="28">
        <v>0</v>
      </c>
      <c r="S475" s="31">
        <v>0</v>
      </c>
      <c r="T475" s="23" t="s">
        <v>304</v>
      </c>
      <c r="U475" s="23" t="s">
        <v>60</v>
      </c>
      <c r="V475" s="23" t="s">
        <v>307</v>
      </c>
      <c r="W475" s="31" t="s">
        <v>60</v>
      </c>
      <c r="X475" s="31">
        <v>1</v>
      </c>
      <c r="Y475" s="23" t="s">
        <v>60</v>
      </c>
      <c r="Z475" s="23" t="s">
        <v>60</v>
      </c>
      <c r="AA475" s="31" t="s">
        <v>60</v>
      </c>
      <c r="AB475" s="31" t="s">
        <v>60</v>
      </c>
      <c r="AC475" s="23" t="s">
        <v>60</v>
      </c>
    </row>
    <row r="476">
      <c r="A476" s="23" t="s">
        <v>59</v>
      </c>
      <c r="B476" s="23" t="s">
        <v>10</v>
      </c>
      <c r="C476" s="23" t="s">
        <v>13</v>
      </c>
      <c r="D476" s="23" t="s">
        <v>149</v>
      </c>
      <c r="E476" s="23" t="s">
        <v>245</v>
      </c>
      <c r="F476" s="23" t="s">
        <v>264</v>
      </c>
      <c r="G476" s="23" t="s">
        <v>60</v>
      </c>
      <c r="H476" s="23" t="s">
        <v>291</v>
      </c>
      <c r="I476" s="28">
        <v>312151652.156759977</v>
      </c>
      <c r="J476" s="23" t="s">
        <v>2</v>
      </c>
      <c r="K476" s="28">
        <v>0</v>
      </c>
      <c r="L476" s="23" t="s">
        <v>291</v>
      </c>
      <c r="M476" s="28">
        <v>312151652.156759977</v>
      </c>
      <c r="N476" s="23" t="s">
        <v>2</v>
      </c>
      <c r="O476" s="28">
        <v>0</v>
      </c>
      <c r="P476" s="28">
        <v>310033051.691999972</v>
      </c>
      <c r="Q476" s="28">
        <v>2118600.46476</v>
      </c>
      <c r="R476" s="28">
        <v>0</v>
      </c>
      <c r="S476" s="31">
        <v>0</v>
      </c>
      <c r="T476" s="23" t="s">
        <v>304</v>
      </c>
      <c r="U476" s="23" t="s">
        <v>60</v>
      </c>
      <c r="V476" s="23" t="s">
        <v>307</v>
      </c>
      <c r="W476" s="31" t="s">
        <v>60</v>
      </c>
      <c r="X476" s="31">
        <v>1</v>
      </c>
      <c r="Y476" s="23" t="s">
        <v>60</v>
      </c>
      <c r="Z476" s="23" t="s">
        <v>60</v>
      </c>
      <c r="AA476" s="31" t="s">
        <v>60</v>
      </c>
      <c r="AB476" s="31" t="s">
        <v>60</v>
      </c>
      <c r="AC476" s="23" t="s">
        <v>60</v>
      </c>
    </row>
    <row r="477">
      <c r="A477" s="23" t="s">
        <v>59</v>
      </c>
      <c r="B477" s="23" t="s">
        <v>10</v>
      </c>
      <c r="C477" s="23" t="s">
        <v>13</v>
      </c>
      <c r="D477" s="23" t="s">
        <v>150</v>
      </c>
      <c r="E477" s="23" t="s">
        <v>246</v>
      </c>
      <c r="F477" s="23" t="s">
        <v>282</v>
      </c>
      <c r="G477" s="23" t="s">
        <v>60</v>
      </c>
      <c r="H477" s="23" t="s">
        <v>291</v>
      </c>
      <c r="I477" s="28">
        <v>328648944.404039979</v>
      </c>
      <c r="J477" s="23" t="s">
        <v>2</v>
      </c>
      <c r="K477" s="28">
        <v>0</v>
      </c>
      <c r="L477" s="23" t="s">
        <v>291</v>
      </c>
      <c r="M477" s="28">
        <v>328648944.404039979</v>
      </c>
      <c r="N477" s="23" t="s">
        <v>2</v>
      </c>
      <c r="O477" s="28">
        <v>0</v>
      </c>
      <c r="P477" s="28">
        <v>326486683.294200003</v>
      </c>
      <c r="Q477" s="28">
        <v>2162261.10984</v>
      </c>
      <c r="R477" s="28">
        <v>0</v>
      </c>
      <c r="S477" s="31">
        <v>0</v>
      </c>
      <c r="T477" s="23" t="s">
        <v>304</v>
      </c>
      <c r="U477" s="23" t="s">
        <v>60</v>
      </c>
      <c r="V477" s="23" t="s">
        <v>307</v>
      </c>
      <c r="W477" s="31" t="s">
        <v>60</v>
      </c>
      <c r="X477" s="31">
        <v>1</v>
      </c>
      <c r="Y477" s="23" t="s">
        <v>60</v>
      </c>
      <c r="Z477" s="23" t="s">
        <v>60</v>
      </c>
      <c r="AA477" s="31" t="s">
        <v>60</v>
      </c>
      <c r="AB477" s="31" t="s">
        <v>60</v>
      </c>
      <c r="AC477" s="23" t="s">
        <v>60</v>
      </c>
    </row>
    <row r="478">
      <c r="A478" s="23" t="s">
        <v>59</v>
      </c>
      <c r="B478" s="23" t="s">
        <v>10</v>
      </c>
      <c r="C478" s="23" t="s">
        <v>13</v>
      </c>
      <c r="D478" s="23" t="s">
        <v>150</v>
      </c>
      <c r="E478" s="23" t="s">
        <v>246</v>
      </c>
      <c r="F478" s="23" t="s">
        <v>282</v>
      </c>
      <c r="G478" s="23" t="s">
        <v>60</v>
      </c>
      <c r="H478" s="23" t="s">
        <v>291</v>
      </c>
      <c r="I478" s="28">
        <v>39344193.69816</v>
      </c>
      <c r="J478" s="23" t="s">
        <v>2</v>
      </c>
      <c r="K478" s="28">
        <v>0</v>
      </c>
      <c r="L478" s="23" t="s">
        <v>291</v>
      </c>
      <c r="M478" s="28">
        <v>39344193.69816</v>
      </c>
      <c r="N478" s="23" t="s">
        <v>2</v>
      </c>
      <c r="O478" s="28">
        <v>0</v>
      </c>
      <c r="P478" s="28">
        <v>39085341.75</v>
      </c>
      <c r="Q478" s="28">
        <v>258851.94816</v>
      </c>
      <c r="R478" s="28">
        <v>0</v>
      </c>
      <c r="S478" s="31">
        <v>0</v>
      </c>
      <c r="T478" s="23" t="s">
        <v>304</v>
      </c>
      <c r="U478" s="23" t="s">
        <v>60</v>
      </c>
      <c r="V478" s="23" t="s">
        <v>307</v>
      </c>
      <c r="W478" s="31" t="s">
        <v>60</v>
      </c>
      <c r="X478" s="31">
        <v>1</v>
      </c>
      <c r="Y478" s="23" t="s">
        <v>60</v>
      </c>
      <c r="Z478" s="23" t="s">
        <v>60</v>
      </c>
      <c r="AA478" s="31" t="s">
        <v>60</v>
      </c>
      <c r="AB478" s="31" t="s">
        <v>60</v>
      </c>
      <c r="AC478" s="23" t="s">
        <v>60</v>
      </c>
    </row>
    <row r="479">
      <c r="A479" s="23" t="s">
        <v>59</v>
      </c>
      <c r="B479" s="23" t="s">
        <v>10</v>
      </c>
      <c r="C479" s="23" t="s">
        <v>13</v>
      </c>
      <c r="D479" s="23" t="s">
        <v>150</v>
      </c>
      <c r="E479" s="23" t="s">
        <v>246</v>
      </c>
      <c r="F479" s="23" t="s">
        <v>282</v>
      </c>
      <c r="G479" s="23" t="s">
        <v>60</v>
      </c>
      <c r="H479" s="23" t="s">
        <v>291</v>
      </c>
      <c r="I479" s="28">
        <v>55737610.095180005</v>
      </c>
      <c r="J479" s="23" t="s">
        <v>2</v>
      </c>
      <c r="K479" s="28">
        <v>0</v>
      </c>
      <c r="L479" s="23" t="s">
        <v>291</v>
      </c>
      <c r="M479" s="28">
        <v>55737610.095180005</v>
      </c>
      <c r="N479" s="23" t="s">
        <v>2</v>
      </c>
      <c r="O479" s="28">
        <v>0</v>
      </c>
      <c r="P479" s="28">
        <v>55370900.044200003</v>
      </c>
      <c r="Q479" s="28">
        <v>366710.05098</v>
      </c>
      <c r="R479" s="28">
        <v>0</v>
      </c>
      <c r="S479" s="31">
        <v>0</v>
      </c>
      <c r="T479" s="23" t="s">
        <v>304</v>
      </c>
      <c r="U479" s="23" t="s">
        <v>60</v>
      </c>
      <c r="V479" s="23" t="s">
        <v>307</v>
      </c>
      <c r="W479" s="31" t="s">
        <v>60</v>
      </c>
      <c r="X479" s="31">
        <v>1</v>
      </c>
      <c r="Y479" s="23" t="s">
        <v>60</v>
      </c>
      <c r="Z479" s="23" t="s">
        <v>60</v>
      </c>
      <c r="AA479" s="31" t="s">
        <v>60</v>
      </c>
      <c r="AB479" s="31" t="s">
        <v>60</v>
      </c>
      <c r="AC479" s="23" t="s">
        <v>60</v>
      </c>
    </row>
    <row r="480">
      <c r="A480" s="23" t="s">
        <v>59</v>
      </c>
      <c r="B480" s="23" t="s">
        <v>10</v>
      </c>
      <c r="C480" s="23" t="s">
        <v>13</v>
      </c>
      <c r="D480" s="23" t="s">
        <v>150</v>
      </c>
      <c r="E480" s="23" t="s">
        <v>246</v>
      </c>
      <c r="F480" s="23" t="s">
        <v>282</v>
      </c>
      <c r="G480" s="23" t="s">
        <v>60</v>
      </c>
      <c r="H480" s="23" t="s">
        <v>291</v>
      </c>
      <c r="I480" s="28">
        <v>186728807.191680014</v>
      </c>
      <c r="J480" s="23" t="s">
        <v>2</v>
      </c>
      <c r="K480" s="28">
        <v>0</v>
      </c>
      <c r="L480" s="23" t="s">
        <v>291</v>
      </c>
      <c r="M480" s="28">
        <v>186728807.191680014</v>
      </c>
      <c r="N480" s="23" t="s">
        <v>2</v>
      </c>
      <c r="O480" s="28">
        <v>0</v>
      </c>
      <c r="P480" s="28">
        <v>185500272.75</v>
      </c>
      <c r="Q480" s="28">
        <v>1228534.44168</v>
      </c>
      <c r="R480" s="28">
        <v>0</v>
      </c>
      <c r="S480" s="31">
        <v>0</v>
      </c>
      <c r="T480" s="23" t="s">
        <v>304</v>
      </c>
      <c r="U480" s="23" t="s">
        <v>60</v>
      </c>
      <c r="V480" s="23" t="s">
        <v>307</v>
      </c>
      <c r="W480" s="31" t="s">
        <v>60</v>
      </c>
      <c r="X480" s="31">
        <v>1</v>
      </c>
      <c r="Y480" s="23" t="s">
        <v>60</v>
      </c>
      <c r="Z480" s="23" t="s">
        <v>60</v>
      </c>
      <c r="AA480" s="31" t="s">
        <v>60</v>
      </c>
      <c r="AB480" s="31" t="s">
        <v>60</v>
      </c>
      <c r="AC480" s="23" t="s">
        <v>60</v>
      </c>
    </row>
    <row r="481">
      <c r="A481" s="23" t="s">
        <v>59</v>
      </c>
      <c r="B481" s="23" t="s">
        <v>10</v>
      </c>
      <c r="C481" s="23" t="s">
        <v>13</v>
      </c>
      <c r="D481" s="23" t="s">
        <v>151</v>
      </c>
      <c r="E481" s="23" t="s">
        <v>247</v>
      </c>
      <c r="F481" s="23" t="s">
        <v>283</v>
      </c>
      <c r="G481" s="23" t="s">
        <v>60</v>
      </c>
      <c r="H481" s="23" t="s">
        <v>291</v>
      </c>
      <c r="I481" s="28">
        <v>503235002.583299994</v>
      </c>
      <c r="J481" s="23" t="s">
        <v>2</v>
      </c>
      <c r="K481" s="28">
        <v>0</v>
      </c>
      <c r="L481" s="23" t="s">
        <v>291</v>
      </c>
      <c r="M481" s="28">
        <v>503235002.583299994</v>
      </c>
      <c r="N481" s="23" t="s">
        <v>2</v>
      </c>
      <c r="O481" s="28">
        <v>0</v>
      </c>
      <c r="P481" s="28">
        <v>500264139.375</v>
      </c>
      <c r="Q481" s="28">
        <v>1215592.7355</v>
      </c>
      <c r="R481" s="28">
        <v>1755270.4728</v>
      </c>
      <c r="S481" s="31">
        <v>0</v>
      </c>
      <c r="T481" s="23" t="s">
        <v>304</v>
      </c>
      <c r="U481" s="23" t="s">
        <v>60</v>
      </c>
      <c r="V481" s="23" t="s">
        <v>307</v>
      </c>
      <c r="W481" s="31" t="s">
        <v>60</v>
      </c>
      <c r="X481" s="31">
        <v>1</v>
      </c>
      <c r="Y481" s="23" t="s">
        <v>60</v>
      </c>
      <c r="Z481" s="23" t="s">
        <v>60</v>
      </c>
      <c r="AA481" s="31" t="s">
        <v>60</v>
      </c>
      <c r="AB481" s="31" t="s">
        <v>60</v>
      </c>
      <c r="AC481" s="23" t="s">
        <v>60</v>
      </c>
    </row>
    <row r="482">
      <c r="A482" s="23" t="s">
        <v>59</v>
      </c>
      <c r="B482" s="23" t="s">
        <v>10</v>
      </c>
      <c r="C482" s="23" t="s">
        <v>13</v>
      </c>
      <c r="D482" s="23" t="s">
        <v>152</v>
      </c>
      <c r="E482" s="23" t="s">
        <v>248</v>
      </c>
      <c r="F482" s="23" t="s">
        <v>277</v>
      </c>
      <c r="G482" s="23" t="s">
        <v>60</v>
      </c>
      <c r="H482" s="23" t="s">
        <v>291</v>
      </c>
      <c r="I482" s="28">
        <v>167445986.440200001</v>
      </c>
      <c r="J482" s="23" t="s">
        <v>2</v>
      </c>
      <c r="K482" s="28">
        <v>0</v>
      </c>
      <c r="L482" s="23" t="s">
        <v>291</v>
      </c>
      <c r="M482" s="28">
        <v>167445986.440200001</v>
      </c>
      <c r="N482" s="23" t="s">
        <v>2</v>
      </c>
      <c r="O482" s="28">
        <v>0</v>
      </c>
      <c r="P482" s="28">
        <v>166384968.75</v>
      </c>
      <c r="Q482" s="28">
        <v>434135.598</v>
      </c>
      <c r="R482" s="28">
        <v>626882.0922</v>
      </c>
      <c r="S482" s="31">
        <v>0</v>
      </c>
      <c r="T482" s="23" t="s">
        <v>304</v>
      </c>
      <c r="U482" s="23" t="s">
        <v>60</v>
      </c>
      <c r="V482" s="23" t="s">
        <v>307</v>
      </c>
      <c r="W482" s="31" t="s">
        <v>60</v>
      </c>
      <c r="X482" s="31">
        <v>1</v>
      </c>
      <c r="Y482" s="23" t="s">
        <v>60</v>
      </c>
      <c r="Z482" s="23" t="s">
        <v>60</v>
      </c>
      <c r="AA482" s="31" t="s">
        <v>60</v>
      </c>
      <c r="AB482" s="31" t="s">
        <v>60</v>
      </c>
      <c r="AC482" s="23" t="s">
        <v>60</v>
      </c>
    </row>
    <row r="483">
      <c r="A483" s="23" t="s">
        <v>4</v>
      </c>
      <c r="B483" s="23" t="s">
        <v>60</v>
      </c>
      <c r="C483" s="23" t="s">
        <v>12</v>
      </c>
      <c r="D483" s="23" t="s">
        <v>153</v>
      </c>
      <c r="E483" s="23" t="s">
        <v>60</v>
      </c>
      <c r="F483" s="23" t="s">
        <v>284</v>
      </c>
      <c r="G483" s="23" t="s">
        <v>60</v>
      </c>
      <c r="H483" s="23" t="s">
        <v>292</v>
      </c>
      <c r="I483" s="28">
        <v>912164784</v>
      </c>
      <c r="J483" s="23" t="s">
        <v>2</v>
      </c>
      <c r="K483" s="28">
        <v>0</v>
      </c>
      <c r="L483" s="23" t="s">
        <v>292</v>
      </c>
      <c r="M483" s="28">
        <v>912164784</v>
      </c>
      <c r="N483" s="23" t="s">
        <v>2</v>
      </c>
      <c r="O483" s="28">
        <v>0</v>
      </c>
      <c r="P483" s="28">
        <v>912164784</v>
      </c>
      <c r="Q483" s="28">
        <v>0</v>
      </c>
      <c r="R483" s="28">
        <v>0</v>
      </c>
      <c r="S483" s="31">
        <v>0</v>
      </c>
      <c r="T483" s="23" t="s">
        <v>60</v>
      </c>
      <c r="U483" s="23" t="s">
        <v>60</v>
      </c>
      <c r="V483" s="23" t="s">
        <v>60</v>
      </c>
      <c r="W483" s="31" t="s">
        <v>60</v>
      </c>
      <c r="X483" s="31">
        <v>1</v>
      </c>
      <c r="Y483" s="23" t="s">
        <v>60</v>
      </c>
      <c r="Z483" s="23" t="s">
        <v>60</v>
      </c>
      <c r="AA483" s="31" t="s">
        <v>60</v>
      </c>
      <c r="AB483" s="31" t="s">
        <v>60</v>
      </c>
      <c r="AC483" s="23" t="s">
        <v>60</v>
      </c>
    </row>
    <row r="484">
      <c r="A484" s="23" t="s">
        <v>4</v>
      </c>
      <c r="B484" s="23" t="s">
        <v>60</v>
      </c>
      <c r="C484" s="23" t="s">
        <v>12</v>
      </c>
      <c r="D484" s="23" t="s">
        <v>154</v>
      </c>
      <c r="E484" s="23" t="s">
        <v>60</v>
      </c>
      <c r="F484" s="23" t="s">
        <v>285</v>
      </c>
      <c r="G484" s="23" t="s">
        <v>60</v>
      </c>
      <c r="H484" s="23" t="s">
        <v>293</v>
      </c>
      <c r="I484" s="28">
        <v>5781122</v>
      </c>
      <c r="J484" s="23" t="s">
        <v>297</v>
      </c>
      <c r="K484" s="28">
        <v>5781122</v>
      </c>
      <c r="L484" s="23" t="s">
        <v>293</v>
      </c>
      <c r="M484" s="28">
        <v>5781122</v>
      </c>
      <c r="N484" s="23" t="s">
        <v>297</v>
      </c>
      <c r="O484" s="28">
        <v>5781122</v>
      </c>
      <c r="P484" s="28">
        <v>5781122</v>
      </c>
      <c r="Q484" s="28">
        <v>0</v>
      </c>
      <c r="R484" s="28">
        <v>0</v>
      </c>
      <c r="S484" s="31">
        <v>0</v>
      </c>
      <c r="T484" s="23" t="s">
        <v>60</v>
      </c>
      <c r="U484" s="23" t="s">
        <v>60</v>
      </c>
      <c r="V484" s="23" t="s">
        <v>60</v>
      </c>
      <c r="W484" s="31" t="s">
        <v>60</v>
      </c>
      <c r="X484" s="31">
        <v>1</v>
      </c>
      <c r="Y484" s="23" t="s">
        <v>60</v>
      </c>
      <c r="Z484" s="23" t="s">
        <v>60</v>
      </c>
      <c r="AA484" s="31" t="s">
        <v>60</v>
      </c>
      <c r="AB484" s="31" t="s">
        <v>60</v>
      </c>
      <c r="AC484" s="23" t="s">
        <v>60</v>
      </c>
    </row>
    <row r="485">
      <c r="A485" s="23" t="s">
        <v>4</v>
      </c>
      <c r="B485" s="23" t="s">
        <v>60</v>
      </c>
      <c r="C485" s="23" t="s">
        <v>13</v>
      </c>
      <c r="D485" s="23" t="s">
        <v>155</v>
      </c>
      <c r="E485" s="23" t="s">
        <v>60</v>
      </c>
      <c r="F485" s="23" t="s">
        <v>284</v>
      </c>
      <c r="G485" s="23" t="s">
        <v>60</v>
      </c>
      <c r="H485" s="23" t="s">
        <v>292</v>
      </c>
      <c r="I485" s="28">
        <v>793549225.271399975</v>
      </c>
      <c r="J485" s="23" t="s">
        <v>2</v>
      </c>
      <c r="K485" s="28">
        <v>0</v>
      </c>
      <c r="L485" s="23" t="s">
        <v>292</v>
      </c>
      <c r="M485" s="28">
        <v>793549225.271399975</v>
      </c>
      <c r="N485" s="23" t="s">
        <v>2</v>
      </c>
      <c r="O485" s="28">
        <v>0</v>
      </c>
      <c r="P485" s="28">
        <v>793549225.271399975</v>
      </c>
      <c r="Q485" s="28">
        <v>0</v>
      </c>
      <c r="R485" s="28">
        <v>0</v>
      </c>
      <c r="S485" s="31">
        <v>0</v>
      </c>
      <c r="T485" s="23" t="s">
        <v>60</v>
      </c>
      <c r="U485" s="23" t="s">
        <v>60</v>
      </c>
      <c r="V485" s="23" t="s">
        <v>60</v>
      </c>
      <c r="W485" s="31" t="s">
        <v>60</v>
      </c>
      <c r="X485" s="31">
        <v>1</v>
      </c>
      <c r="Y485" s="23" t="s">
        <v>60</v>
      </c>
      <c r="Z485" s="23" t="s">
        <v>60</v>
      </c>
      <c r="AA485" s="31" t="s">
        <v>60</v>
      </c>
      <c r="AB485" s="31" t="s">
        <v>60</v>
      </c>
      <c r="AC485" s="23" t="s">
        <v>60</v>
      </c>
    </row>
    <row r="486">
      <c r="A486" s="23" t="s">
        <v>4</v>
      </c>
      <c r="B486" s="23" t="s">
        <v>61</v>
      </c>
      <c r="C486" s="23" t="s">
        <v>12</v>
      </c>
      <c r="D486" s="23" t="s">
        <v>156</v>
      </c>
      <c r="E486" s="23" t="s">
        <v>60</v>
      </c>
      <c r="F486" s="23" t="s">
        <v>286</v>
      </c>
      <c r="G486" s="23" t="s">
        <v>289</v>
      </c>
      <c r="H486" s="23" t="s">
        <v>294</v>
      </c>
      <c r="I486" s="28">
        <v>382752649</v>
      </c>
      <c r="J486" s="23" t="s">
        <v>41</v>
      </c>
      <c r="K486" s="28">
        <v>76550529.799999997</v>
      </c>
      <c r="L486" s="23" t="s">
        <v>294</v>
      </c>
      <c r="M486" s="28">
        <v>382752649</v>
      </c>
      <c r="N486" s="23" t="s">
        <v>41</v>
      </c>
      <c r="O486" s="28">
        <v>76550529.799999997</v>
      </c>
      <c r="P486" s="28">
        <v>382752649</v>
      </c>
      <c r="Q486" s="28">
        <v>0</v>
      </c>
      <c r="R486" s="28">
        <v>0</v>
      </c>
      <c r="S486" s="31">
        <v>0</v>
      </c>
      <c r="T486" s="23" t="s">
        <v>60</v>
      </c>
      <c r="U486" s="23" t="s">
        <v>60</v>
      </c>
      <c r="V486" s="23" t="s">
        <v>60</v>
      </c>
      <c r="W486" s="31" t="s">
        <v>60</v>
      </c>
      <c r="X486" s="31">
        <v>1</v>
      </c>
      <c r="Y486" s="23" t="s">
        <v>60</v>
      </c>
      <c r="Z486" s="23" t="s">
        <v>60</v>
      </c>
      <c r="AA486" s="31" t="s">
        <v>60</v>
      </c>
      <c r="AB486" s="31" t="s">
        <v>60</v>
      </c>
      <c r="AC486" s="23" t="s">
        <v>313</v>
      </c>
    </row>
    <row r="487">
      <c r="A487" s="23" t="s">
        <v>4</v>
      </c>
      <c r="B487" s="23" t="s">
        <v>10</v>
      </c>
      <c r="C487" s="23" t="s">
        <v>13</v>
      </c>
      <c r="D487" s="23" t="s">
        <v>157</v>
      </c>
      <c r="E487" s="23" t="s">
        <v>60</v>
      </c>
      <c r="F487" s="23" t="s">
        <v>287</v>
      </c>
      <c r="G487" s="23" t="s">
        <v>290</v>
      </c>
      <c r="H487" s="23" t="s">
        <v>294</v>
      </c>
      <c r="I487" s="28">
        <v>6433662.7602</v>
      </c>
      <c r="J487" s="23" t="s">
        <v>298</v>
      </c>
      <c r="K487" s="28">
        <v>1930098.82806</v>
      </c>
      <c r="L487" s="23" t="s">
        <v>294</v>
      </c>
      <c r="M487" s="28">
        <v>6433662.7602</v>
      </c>
      <c r="N487" s="23" t="s">
        <v>298</v>
      </c>
      <c r="O487" s="28">
        <v>1930098.82806</v>
      </c>
      <c r="P487" s="28">
        <v>6433662.7602</v>
      </c>
      <c r="Q487" s="28">
        <v>0</v>
      </c>
      <c r="R487" s="28">
        <v>0</v>
      </c>
      <c r="S487" s="31">
        <v>0</v>
      </c>
      <c r="T487" s="23" t="s">
        <v>60</v>
      </c>
      <c r="U487" s="23" t="s">
        <v>60</v>
      </c>
      <c r="V487" s="23" t="s">
        <v>60</v>
      </c>
      <c r="W487" s="31" t="s">
        <v>60</v>
      </c>
      <c r="X487" s="31">
        <v>1</v>
      </c>
      <c r="Y487" s="23" t="s">
        <v>60</v>
      </c>
      <c r="Z487" s="23" t="s">
        <v>60</v>
      </c>
      <c r="AA487" s="31" t="s">
        <v>60</v>
      </c>
      <c r="AB487" s="31" t="s">
        <v>60</v>
      </c>
      <c r="AC487" s="23" t="s">
        <v>314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46052</v>
      </c>
      <c r="D2" s="1" t="s">
        <v>14</v>
      </c>
      <c r="F2" s="1" t="s">
        <v>29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11</v>
      </c>
      <c r="D4" s="7" t="s">
        <v>15</v>
      </c>
      <c r="E4" s="7" t="s">
        <v>24</v>
      </c>
      <c r="F4" s="2" t="s">
        <v>30</v>
      </c>
      <c r="G4" s="7" t="s">
        <v>33</v>
      </c>
      <c r="H4" s="9" t="s">
        <v>36</v>
      </c>
      <c r="I4" s="9"/>
      <c r="J4" s="9" t="s">
        <v>39</v>
      </c>
      <c r="K4" s="9"/>
      <c r="L4" s="9" t="s">
        <v>40</v>
      </c>
      <c r="M4" s="10" t="s">
        <v>42</v>
      </c>
      <c r="N4" s="3" t="s">
        <v>43</v>
      </c>
      <c r="O4" s="3" t="s">
        <v>44</v>
      </c>
      <c r="P4" s="3" t="s">
        <v>45</v>
      </c>
      <c r="Q4" s="3" t="s">
        <v>46</v>
      </c>
      <c r="R4" s="17" t="s">
        <v>47</v>
      </c>
      <c r="S4" s="17" t="s">
        <v>48</v>
      </c>
      <c r="T4" s="2" t="s">
        <v>49</v>
      </c>
      <c r="U4" s="9" t="s">
        <v>52</v>
      </c>
      <c r="V4" s="10" t="s">
        <v>53</v>
      </c>
      <c r="W4" s="10" t="s">
        <v>54</v>
      </c>
      <c r="X4" s="10" t="s">
        <v>55</v>
      </c>
      <c r="Y4" s="10" t="s">
        <v>56</v>
      </c>
    </row>
    <row r="5" customFormat="1" ht="22.5">
      <c r="A5" s="3"/>
      <c r="B5" s="3"/>
      <c r="C5" s="3"/>
      <c r="D5" s="8"/>
      <c r="E5" s="8"/>
      <c r="F5" s="8"/>
      <c r="G5" s="8"/>
      <c r="H5" s="10" t="s">
        <v>37</v>
      </c>
      <c r="I5" s="10" t="s">
        <v>38</v>
      </c>
      <c r="J5" s="10" t="s">
        <v>37</v>
      </c>
      <c r="K5" s="10" t="s">
        <v>38</v>
      </c>
      <c r="L5" s="12"/>
      <c r="M5" s="13"/>
      <c r="N5" s="14"/>
      <c r="O5" s="14"/>
      <c r="P5" s="14"/>
      <c r="Q5" s="14"/>
      <c r="R5" s="18"/>
      <c r="S5" s="18"/>
      <c r="T5" s="3"/>
      <c r="U5" s="12"/>
      <c r="V5" s="13"/>
      <c r="W5" s="13"/>
      <c r="X5" s="13"/>
      <c r="Y5" s="13"/>
    </row>
    <row r="6">
      <c r="A6" s="4" t="s">
        <v>4</v>
      </c>
      <c r="B6" s="4" t="s">
        <v>8</v>
      </c>
      <c r="C6" s="4" t="s">
        <v>12</v>
      </c>
      <c r="D6" s="4" t="s">
        <v>16</v>
      </c>
      <c r="E6" s="4" t="s">
        <v>25</v>
      </c>
      <c r="F6" s="4" t="s">
        <v>8</v>
      </c>
      <c r="G6" s="4" t="s">
        <v>34</v>
      </c>
      <c r="H6" s="11">
        <v>0</v>
      </c>
      <c r="I6" s="11">
        <v>0</v>
      </c>
      <c r="J6" s="11">
        <v>0</v>
      </c>
      <c r="K6" s="11">
        <v>0</v>
      </c>
      <c r="L6" s="4" t="s">
        <v>8</v>
      </c>
      <c r="M6" s="11">
        <v>0</v>
      </c>
      <c r="N6" s="15" t="s">
        <v>8</v>
      </c>
      <c r="O6" s="15" t="s">
        <v>8</v>
      </c>
      <c r="P6" s="4" t="s">
        <v>8</v>
      </c>
      <c r="Q6" s="16">
        <v>0</v>
      </c>
      <c r="R6" s="19">
        <v>0</v>
      </c>
      <c r="S6" s="16">
        <v>0</v>
      </c>
      <c r="T6" s="4" t="s">
        <v>50</v>
      </c>
      <c r="U6" s="11">
        <v>0</v>
      </c>
      <c r="V6" s="16" t="s">
        <v>8</v>
      </c>
      <c r="W6" s="16">
        <v>1</v>
      </c>
      <c r="X6" s="16">
        <v>1</v>
      </c>
      <c r="Y6" s="4" t="s">
        <v>8</v>
      </c>
    </row>
    <row r="7">
      <c r="A7" s="4" t="s">
        <v>4</v>
      </c>
      <c r="B7" s="4" t="s">
        <v>8</v>
      </c>
      <c r="C7" s="4" t="s">
        <v>12</v>
      </c>
      <c r="D7" s="4" t="s">
        <v>17</v>
      </c>
      <c r="E7" s="4" t="s">
        <v>26</v>
      </c>
      <c r="F7" s="4" t="s">
        <v>8</v>
      </c>
      <c r="G7" s="4" t="s">
        <v>34</v>
      </c>
      <c r="H7" s="11">
        <v>0</v>
      </c>
      <c r="I7" s="11">
        <v>0</v>
      </c>
      <c r="J7" s="11">
        <v>0</v>
      </c>
      <c r="K7" s="11">
        <v>0</v>
      </c>
      <c r="L7" s="4" t="s">
        <v>8</v>
      </c>
      <c r="M7" s="11">
        <v>0</v>
      </c>
      <c r="N7" s="15" t="s">
        <v>8</v>
      </c>
      <c r="O7" s="15" t="s">
        <v>8</v>
      </c>
      <c r="P7" s="4" t="s">
        <v>8</v>
      </c>
      <c r="Q7" s="16">
        <v>0</v>
      </c>
      <c r="R7" s="19">
        <v>0</v>
      </c>
      <c r="S7" s="16">
        <v>0</v>
      </c>
      <c r="T7" s="4" t="s">
        <v>50</v>
      </c>
      <c r="U7" s="11">
        <v>0</v>
      </c>
      <c r="V7" s="16" t="s">
        <v>8</v>
      </c>
      <c r="W7" s="16">
        <v>1</v>
      </c>
      <c r="X7" s="16">
        <v>1</v>
      </c>
      <c r="Y7" s="4" t="s">
        <v>8</v>
      </c>
    </row>
    <row r="8">
      <c r="A8" s="4" t="s">
        <v>4</v>
      </c>
      <c r="B8" s="4" t="s">
        <v>8</v>
      </c>
      <c r="C8" s="4" t="s">
        <v>12</v>
      </c>
      <c r="D8" s="4" t="s">
        <v>18</v>
      </c>
      <c r="E8" s="4" t="s">
        <v>27</v>
      </c>
      <c r="F8" s="4" t="s">
        <v>8</v>
      </c>
      <c r="G8" s="4" t="s">
        <v>34</v>
      </c>
      <c r="H8" s="11">
        <v>0</v>
      </c>
      <c r="I8" s="11">
        <v>0</v>
      </c>
      <c r="J8" s="11">
        <v>0</v>
      </c>
      <c r="K8" s="11">
        <v>0</v>
      </c>
      <c r="L8" s="4" t="s">
        <v>8</v>
      </c>
      <c r="M8" s="11">
        <v>0</v>
      </c>
      <c r="N8" s="15" t="s">
        <v>8</v>
      </c>
      <c r="O8" s="15" t="s">
        <v>8</v>
      </c>
      <c r="P8" s="4" t="s">
        <v>8</v>
      </c>
      <c r="Q8" s="16">
        <v>0</v>
      </c>
      <c r="R8" s="19">
        <v>0</v>
      </c>
      <c r="S8" s="16">
        <v>0</v>
      </c>
      <c r="T8" s="4" t="s">
        <v>50</v>
      </c>
      <c r="U8" s="11">
        <v>0</v>
      </c>
      <c r="V8" s="16" t="s">
        <v>8</v>
      </c>
      <c r="W8" s="16">
        <v>1</v>
      </c>
      <c r="X8" s="16">
        <v>1</v>
      </c>
      <c r="Y8" s="4" t="s">
        <v>8</v>
      </c>
    </row>
    <row r="9">
      <c r="A9" s="4" t="s">
        <v>4</v>
      </c>
      <c r="B9" s="4" t="s">
        <v>8</v>
      </c>
      <c r="C9" s="4" t="s">
        <v>12</v>
      </c>
      <c r="D9" s="4" t="s">
        <v>19</v>
      </c>
      <c r="E9" s="4" t="s">
        <v>28</v>
      </c>
      <c r="F9" s="4" t="s">
        <v>8</v>
      </c>
      <c r="G9" s="4" t="s">
        <v>34</v>
      </c>
      <c r="H9" s="11">
        <v>0</v>
      </c>
      <c r="I9" s="11">
        <v>0</v>
      </c>
      <c r="J9" s="11">
        <v>0</v>
      </c>
      <c r="K9" s="11">
        <v>0</v>
      </c>
      <c r="L9" s="4" t="s">
        <v>8</v>
      </c>
      <c r="M9" s="11">
        <v>0</v>
      </c>
      <c r="N9" s="15" t="s">
        <v>8</v>
      </c>
      <c r="O9" s="15" t="s">
        <v>8</v>
      </c>
      <c r="P9" s="4" t="s">
        <v>8</v>
      </c>
      <c r="Q9" s="16">
        <v>0</v>
      </c>
      <c r="R9" s="19">
        <v>0</v>
      </c>
      <c r="S9" s="16">
        <v>0</v>
      </c>
      <c r="T9" s="4" t="s">
        <v>50</v>
      </c>
      <c r="U9" s="11">
        <v>0</v>
      </c>
      <c r="V9" s="16" t="s">
        <v>8</v>
      </c>
      <c r="W9" s="16">
        <v>1</v>
      </c>
      <c r="X9" s="16">
        <v>1</v>
      </c>
      <c r="Y9" s="4" t="s">
        <v>8</v>
      </c>
    </row>
    <row r="10">
      <c r="A10" s="4" t="s">
        <v>4</v>
      </c>
      <c r="B10" s="4" t="s">
        <v>8</v>
      </c>
      <c r="C10" s="4" t="s">
        <v>13</v>
      </c>
      <c r="D10" s="4" t="s">
        <v>20</v>
      </c>
      <c r="E10" s="4" t="s">
        <v>25</v>
      </c>
      <c r="F10" s="4" t="s">
        <v>8</v>
      </c>
      <c r="G10" s="4" t="s">
        <v>34</v>
      </c>
      <c r="H10" s="11">
        <v>0</v>
      </c>
      <c r="I10" s="11">
        <v>0</v>
      </c>
      <c r="J10" s="11">
        <v>0</v>
      </c>
      <c r="K10" s="11">
        <v>0</v>
      </c>
      <c r="L10" s="4" t="s">
        <v>8</v>
      </c>
      <c r="M10" s="11">
        <v>0</v>
      </c>
      <c r="N10" s="15" t="s">
        <v>8</v>
      </c>
      <c r="O10" s="15" t="s">
        <v>8</v>
      </c>
      <c r="P10" s="4" t="s">
        <v>8</v>
      </c>
      <c r="Q10" s="16">
        <v>0</v>
      </c>
      <c r="R10" s="19">
        <v>0</v>
      </c>
      <c r="S10" s="16">
        <v>0</v>
      </c>
      <c r="T10" s="4" t="s">
        <v>50</v>
      </c>
      <c r="U10" s="11">
        <v>0</v>
      </c>
      <c r="V10" s="16" t="s">
        <v>8</v>
      </c>
      <c r="W10" s="16">
        <v>1</v>
      </c>
      <c r="X10" s="16">
        <v>1</v>
      </c>
      <c r="Y10" s="4" t="s">
        <v>8</v>
      </c>
    </row>
    <row r="11">
      <c r="A11" s="4" t="s">
        <v>5</v>
      </c>
      <c r="B11" s="4" t="s">
        <v>9</v>
      </c>
      <c r="C11" s="4" t="s">
        <v>13</v>
      </c>
      <c r="D11" s="4" t="s">
        <v>21</v>
      </c>
      <c r="E11" s="4" t="s">
        <v>8</v>
      </c>
      <c r="F11" s="4" t="s">
        <v>31</v>
      </c>
      <c r="G11" s="4" t="s">
        <v>35</v>
      </c>
      <c r="H11" s="11">
        <v>45018388328</v>
      </c>
      <c r="I11" s="11">
        <v>140094158.784000009</v>
      </c>
      <c r="J11" s="11">
        <v>45018388328</v>
      </c>
      <c r="K11" s="11">
        <v>140094158.784000009</v>
      </c>
      <c r="L11" s="4" t="s">
        <v>41</v>
      </c>
      <c r="M11" s="11">
        <v>700470793.919999957</v>
      </c>
      <c r="N11" s="15">
        <v>46052</v>
      </c>
      <c r="O11" s="15">
        <v>46083</v>
      </c>
      <c r="P11" s="4" t="s">
        <v>8</v>
      </c>
      <c r="Q11" s="16">
        <v>0</v>
      </c>
      <c r="R11" s="19">
        <v>1</v>
      </c>
      <c r="S11" s="16">
        <v>0.08493150684931507</v>
      </c>
      <c r="T11" s="4" t="s">
        <v>51</v>
      </c>
      <c r="U11" s="11">
        <v>16796646</v>
      </c>
      <c r="V11" s="16" t="s">
        <v>8</v>
      </c>
      <c r="W11" s="16">
        <v>1</v>
      </c>
      <c r="X11" s="16">
        <v>1.5</v>
      </c>
      <c r="Y11" s="4" t="s">
        <v>57</v>
      </c>
    </row>
    <row r="12">
      <c r="A12" s="4" t="s">
        <v>5</v>
      </c>
      <c r="B12" s="4" t="s">
        <v>10</v>
      </c>
      <c r="C12" s="4" t="s">
        <v>13</v>
      </c>
      <c r="D12" s="4" t="s">
        <v>22</v>
      </c>
      <c r="E12" s="4" t="s">
        <v>8</v>
      </c>
      <c r="F12" s="4" t="s">
        <v>32</v>
      </c>
      <c r="G12" s="4" t="s">
        <v>34</v>
      </c>
      <c r="H12" s="11">
        <v>0</v>
      </c>
      <c r="I12" s="11">
        <v>0</v>
      </c>
      <c r="J12" s="11">
        <v>0</v>
      </c>
      <c r="K12" s="11">
        <v>0</v>
      </c>
      <c r="L12" s="4" t="s">
        <v>8</v>
      </c>
      <c r="M12" s="11">
        <v>0</v>
      </c>
      <c r="N12" s="15">
        <v>46052</v>
      </c>
      <c r="O12" s="15">
        <v>46055</v>
      </c>
      <c r="P12" s="4" t="s">
        <v>8</v>
      </c>
      <c r="Q12" s="16">
        <v>0</v>
      </c>
      <c r="R12" s="19">
        <v>0</v>
      </c>
      <c r="S12" s="16">
        <v>0.00821917808219178</v>
      </c>
      <c r="T12" s="4" t="s">
        <v>50</v>
      </c>
      <c r="U12" s="11">
        <v>0</v>
      </c>
      <c r="V12" s="16" t="s">
        <v>8</v>
      </c>
      <c r="W12" s="16">
        <v>1</v>
      </c>
      <c r="X12" s="16">
        <v>1</v>
      </c>
      <c r="Y12" s="4" t="s">
        <v>58</v>
      </c>
    </row>
    <row r="13">
      <c r="A13" s="4" t="s">
        <v>5</v>
      </c>
      <c r="B13" s="4" t="s">
        <v>10</v>
      </c>
      <c r="C13" s="4" t="s">
        <v>13</v>
      </c>
      <c r="D13" s="4" t="s">
        <v>23</v>
      </c>
      <c r="E13" s="4" t="s">
        <v>8</v>
      </c>
      <c r="F13" s="4" t="s">
        <v>32</v>
      </c>
      <c r="G13" s="4" t="s">
        <v>35</v>
      </c>
      <c r="H13" s="11">
        <v>921054887</v>
      </c>
      <c r="I13" s="11">
        <v>2771638.761</v>
      </c>
      <c r="J13" s="11">
        <v>921054887</v>
      </c>
      <c r="K13" s="11">
        <v>2771638.761</v>
      </c>
      <c r="L13" s="4" t="s">
        <v>41</v>
      </c>
      <c r="M13" s="11">
        <v>13858193.805</v>
      </c>
      <c r="N13" s="15">
        <v>46052</v>
      </c>
      <c r="O13" s="15">
        <v>46083</v>
      </c>
      <c r="P13" s="4" t="s">
        <v>8</v>
      </c>
      <c r="Q13" s="16">
        <v>0</v>
      </c>
      <c r="R13" s="19">
        <v>1</v>
      </c>
      <c r="S13" s="16">
        <v>0.08493150684931507</v>
      </c>
      <c r="T13" s="4" t="s">
        <v>51</v>
      </c>
      <c r="U13" s="11">
        <v>28247</v>
      </c>
      <c r="V13" s="16" t="s">
        <v>8</v>
      </c>
      <c r="W13" s="16">
        <v>1</v>
      </c>
      <c r="X13" s="16">
        <v>1.5</v>
      </c>
      <c r="Y13" s="4" t="s">
        <v>58</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