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'明細(オン)'!$A$1:$AC$275</definedName>
    <definedName name="_xlnm.Print_Titles" localSheetId="4">'明細(オン)'!$A:$F,'明細(オン)'!$1:$5</definedName>
    <definedName name="_xlnm.Print_Area" localSheetId="5">'明細(オフ)'!$A$1:$S$9</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<sst xmlns="http://schemas.openxmlformats.org/spreadsheetml/2006/main" count="714" uniqueCount="714">
  <si>
    <t>ファンド名称：</t>
  </si>
  <si>
    <t>基準年月日：</t>
  </si>
  <si>
    <t>ｶｳﾝﾀｰﾊﾟｰﾃｨ
(統一ﾌﾞﾛｰｶｰｺｰﾄﾞ・中央清算機関ｺｰﾄﾞ)</t>
  </si>
  <si>
    <t>100021_iｼｪｱｰｽﾞ 米国債1-3年 ETF</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</si>
  <si>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</si>
  <si>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</si>
  <si>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</si>
  <si>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</si>
  <si>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</si>
  <si>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</si>
  <si>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</si>
  <si>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</si>
  <si>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</si>
  <si>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</si>
  <si>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</si>
  <si>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</si>
  <si>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</si>
  <si>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</si>
  <si>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</si>
  <si>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</si>
  <si>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</si>
  <si>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</si>
  <si>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</si>
  <si>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</si>
  <si>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</si>
  <si>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</si>
  <si>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</si>
  <si>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</si>
  <si>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</si>
  <si>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</si>
  <si>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</si>
  <si>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</si>
  <si>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</si>
  <si>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</si>
  <si>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US</t>
  </si>
  <si>
    <t>通貨ｺｰﾄﾞ</t>
  </si>
  <si>
    <t>USD</t>
  </si>
  <si>
    <t>派生商品の銘柄別内訳</t>
  </si>
  <si>
    <t>銘柄ｺｰﾄﾞ</t>
  </si>
  <si>
    <t>1000210129010317USD</t>
  </si>
  <si>
    <t>1000210130010533USD</t>
  </si>
  <si>
    <t>1000210130010539USD</t>
  </si>
  <si>
    <t>銘柄名</t>
  </si>
  <si>
    <t/>
  </si>
  <si>
    <t>BANC OF AMERICA LLC</t>
  </si>
  <si>
    <t>ﾈｯﾃｨﾝｸﾞｸﾞﾙｰﾌﾟNO</t>
  </si>
  <si>
    <t>資産科目名称</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</si>
  <si>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</si>
  <si>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</si>
  <si>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</si>
  <si>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</si>
  <si>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</si>
  <si>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</si>
  <si>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</si>
  <si>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</si>
  <si>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</si>
  <si>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</si>
  <si>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</si>
  <si>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</si>
  <si>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</si>
  <si>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</si>
  <si>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</si>
  <si>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</si>
  <si>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</si>
  <si>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</si>
  <si>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</si>
  <si>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</si>
  <si>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</si>
  <si>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</si>
  <si>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</si>
  <si>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</si>
  <si>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</si>
  <si>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</si>
  <si>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</si>
  <si>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</si>
  <si>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</si>
  <si>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</si>
  <si>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</si>
  <si>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JPY</t>
  </si>
  <si>
    <t>オフバランス商品の銘柄別内訳</t>
  </si>
  <si>
    <t>BSPL100021205000</t>
  </si>
  <si>
    <t>BSPL100021206061</t>
  </si>
  <si>
    <t>BSPL100021208064</t>
  </si>
  <si>
    <t>BSPL1000212010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</si>
  <si>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</si>
  <si>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</si>
  <si>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</si>
  <si>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</si>
  <si>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</si>
  <si>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</si>
  <si>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</si>
  <si>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</si>
  <si>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</si>
  <si>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 xml:space="preserve">レバレッジ比率 </t>
  </si>
  <si>
    <t>債券</t>
  </si>
  <si>
    <t/>
  </si>
  <si>
    <t>JP</t>
  </si>
  <si>
    <t>オンバランス商品の銘柄別内訳</t>
  </si>
  <si>
    <t>FB-USD1282CGT</t>
  </si>
  <si>
    <t>FB-USD1282CHE</t>
  </si>
  <si>
    <t>FB-USD91282CB</t>
  </si>
  <si>
    <t>FB-USD91282CH</t>
  </si>
  <si>
    <t>FB-USDBD59D36</t>
  </si>
  <si>
    <t>FB-USDBF0T9Y8</t>
  </si>
  <si>
    <t>FB-USDBF53YJ5</t>
  </si>
  <si>
    <t>FB-USDBF92XX5</t>
  </si>
  <si>
    <t>FB-USDBFZLQP9</t>
  </si>
  <si>
    <t>FB-USDBG0D0D3</t>
  </si>
  <si>
    <t>FB-USDBGRW840</t>
  </si>
  <si>
    <t>FB-USDBK93979</t>
  </si>
  <si>
    <t>FB-USDBKMH699</t>
  </si>
  <si>
    <t>FB-USDBKPSY95</t>
  </si>
  <si>
    <t>FB-USDBKRM4B7</t>
  </si>
  <si>
    <t>FB-USDBL1LY73</t>
  </si>
  <si>
    <t>FB-USDBL6BW07</t>
  </si>
  <si>
    <t>FB-USDBLB6SP4</t>
  </si>
  <si>
    <t>FB-USDBLD0Z97</t>
  </si>
  <si>
    <t>FB-USDBLH34Q2</t>
  </si>
  <si>
    <t>FB-USDBLKH0Y1</t>
  </si>
  <si>
    <t>FB-USDBM97GW9</t>
  </si>
  <si>
    <t>FB-USDBM9BQW1</t>
  </si>
  <si>
    <t>FB-USDBMBYXD8</t>
  </si>
  <si>
    <t>FB-USDBMCV844</t>
  </si>
  <si>
    <t>FB-USDBMCVF10</t>
  </si>
  <si>
    <t>FB-USDBMD9ZD5</t>
  </si>
  <si>
    <t>FB-USDBMDNPR1</t>
  </si>
  <si>
    <t>FB-USDBMGC3Q0</t>
  </si>
  <si>
    <t>FB-USDBMJ0P98</t>
  </si>
  <si>
    <t>FB-USDBMT6SK8</t>
  </si>
  <si>
    <t>FB-USDBMTY6H5</t>
  </si>
  <si>
    <t>FB-USDBMV9TY6</t>
  </si>
  <si>
    <t>FB-USDBMWPXZ2</t>
  </si>
  <si>
    <t>FB-USDBMWWR06</t>
  </si>
  <si>
    <t>FB-USDBMX7M72</t>
  </si>
  <si>
    <t>FB-USDBMYVTX8</t>
  </si>
  <si>
    <t>FB-USDBMZ2XM7</t>
  </si>
  <si>
    <t>FB-USDBN2RK65</t>
  </si>
  <si>
    <t>FB-USDBN4FTZ9</t>
  </si>
  <si>
    <t>FB-USDBN4G5V0</t>
  </si>
  <si>
    <t>FB-USDBN6ML41</t>
  </si>
  <si>
    <t>FB-USDBN7DP74</t>
  </si>
  <si>
    <t>FB-USDBNNXCL1</t>
  </si>
  <si>
    <t>FB-USDBNTC728</t>
  </si>
  <si>
    <t>FB-USDBNTDWZ9</t>
  </si>
  <si>
    <t>FB-USDBNTVWV9</t>
  </si>
  <si>
    <t>FB-USDBP39M35</t>
  </si>
  <si>
    <t>FB-USDBP4XZ15</t>
  </si>
  <si>
    <t>FB-USDBP4YGR1</t>
  </si>
  <si>
    <t>FB-USDBP94LV5</t>
  </si>
  <si>
    <t>FB-USDBPJK9W0</t>
  </si>
  <si>
    <t>FB-USDBPP1JT4</t>
  </si>
  <si>
    <t>FB-USDBPP1JW7</t>
  </si>
  <si>
    <t>FB-USDBPRT3V6</t>
  </si>
  <si>
    <t>FB-USDBQ0LV01</t>
  </si>
  <si>
    <t>FB-USDBQ2GVM6</t>
  </si>
  <si>
    <t>FB-USDBQ2MK50</t>
  </si>
  <si>
    <t>FB-USDBQ7Y9P4</t>
  </si>
  <si>
    <t>FB-USDBQBC9Y3</t>
  </si>
  <si>
    <t>FB-USDBQC7W15</t>
  </si>
  <si>
    <t>FB-USDBQPG6W8</t>
  </si>
  <si>
    <t>FB-USDBQSB5L2</t>
  </si>
  <si>
    <t>FB-USDBQT2LQ1</t>
  </si>
  <si>
    <t>FB-USDBQT5PT1</t>
  </si>
  <si>
    <t>FB-USDBQXV186</t>
  </si>
  <si>
    <t>FB-USDBR2NN84</t>
  </si>
  <si>
    <t>FB-USDBR4XWC9</t>
  </si>
  <si>
    <t>FB-USDBRF3QH1</t>
  </si>
  <si>
    <t>FB-USDBRJK3L1</t>
  </si>
  <si>
    <t>FB-USDBRK1506</t>
  </si>
  <si>
    <t>FB-USDBRT4MG1</t>
  </si>
  <si>
    <t>FB-USDBRXZ4X1</t>
  </si>
  <si>
    <t>FB-USDBS2G197</t>
  </si>
  <si>
    <t>FB-USDBS60BJ5</t>
  </si>
  <si>
    <t>FB-USDBSLQ8M0</t>
  </si>
  <si>
    <t>FB-USDBSLSTT0</t>
  </si>
  <si>
    <t>FB-USDBSNMM57</t>
  </si>
  <si>
    <t>FB-USDBSPRXZ7</t>
  </si>
  <si>
    <t>FB-USDBSSBJ25</t>
  </si>
  <si>
    <t>FB-USDBSVLV71</t>
  </si>
  <si>
    <t>FB-USDBSZCCQ6</t>
  </si>
  <si>
    <t>FB-USDBT5FJ16</t>
  </si>
  <si>
    <t>FB-USDBTJX0Q8</t>
  </si>
  <si>
    <t>FB-USDBTPGTQ4</t>
  </si>
  <si>
    <t>FB-USDBTY0CS0</t>
  </si>
  <si>
    <t>FB-USDBV3PBL6</t>
  </si>
  <si>
    <t>FB-USDBVDCXT9</t>
  </si>
  <si>
    <t>FB-USDBVDCZQ0</t>
  </si>
  <si>
    <t>FB-USDBVF9JV2</t>
  </si>
  <si>
    <t>FB-USDBVMNBG6</t>
  </si>
  <si>
    <t>FB-USDBVPJDS7</t>
  </si>
  <si>
    <t>FB-USDBVZMD97</t>
  </si>
  <si>
    <t>FB-USDBWH3WF4</t>
  </si>
  <si>
    <t>FB-USDBYPG9T2</t>
  </si>
  <si>
    <t>BSPL100021116000</t>
  </si>
  <si>
    <t>BSPL1000211090</t>
  </si>
  <si>
    <t>BSPL1000211010</t>
  </si>
  <si>
    <t>BSPL1000211000</t>
  </si>
  <si>
    <t>ISINｺｰﾄﾞ</t>
  </si>
  <si>
    <t>US91282CGT27</t>
  </si>
  <si>
    <t>US91282CHE49</t>
  </si>
  <si>
    <t>US91282CBZ32</t>
  </si>
  <si>
    <t>US91282CHA27</t>
  </si>
  <si>
    <t>US9128284N73</t>
  </si>
  <si>
    <t>US912828X885</t>
  </si>
  <si>
    <t>US9128282R06</t>
  </si>
  <si>
    <t>US9128283F58</t>
  </si>
  <si>
    <t>US9128284V99</t>
  </si>
  <si>
    <t>US9128283W81</t>
  </si>
  <si>
    <t>US9128285M81</t>
  </si>
  <si>
    <t>US91282CET45</t>
  </si>
  <si>
    <t>US912828Z781</t>
  </si>
  <si>
    <t>US912828ZE35</t>
  </si>
  <si>
    <t>US912828YX25</t>
  </si>
  <si>
    <t>US912828ZB95</t>
  </si>
  <si>
    <t>US91282CGH88</t>
  </si>
  <si>
    <t>US912828ZS21</t>
  </si>
  <si>
    <t>US91282CAD39</t>
  </si>
  <si>
    <t>US91282CAY75</t>
  </si>
  <si>
    <t>US91282CBP59</t>
  </si>
  <si>
    <t>US912828ZV59</t>
  </si>
  <si>
    <t>US91282CCE93</t>
  </si>
  <si>
    <t>US91282CCH25</t>
  </si>
  <si>
    <t>US91282CCY57</t>
  </si>
  <si>
    <t>US91282CGC91</t>
  </si>
  <si>
    <t>US91282CCR07</t>
  </si>
  <si>
    <t>US91282CBS98</t>
  </si>
  <si>
    <t>US91282CHX20</t>
  </si>
  <si>
    <t>US91282CPK17</t>
  </si>
  <si>
    <t>US91282CAL54</t>
  </si>
  <si>
    <t>US91282CGP05</t>
  </si>
  <si>
    <t>US91282CAH43</t>
  </si>
  <si>
    <t>US91282CJF95</t>
  </si>
  <si>
    <t>US912828ZN34</t>
  </si>
  <si>
    <t>US91282CJA09</t>
  </si>
  <si>
    <t>US91282CAU53</t>
  </si>
  <si>
    <t>US91282CBJ99</t>
  </si>
  <si>
    <t>US91282CMY48</t>
  </si>
  <si>
    <t>US91282CCV19</t>
  </si>
  <si>
    <t>US91282CPT26</t>
  </si>
  <si>
    <t>US91282CFM82</t>
  </si>
  <si>
    <t>US91282CDF59</t>
  </si>
  <si>
    <t>US91282CBB63</t>
  </si>
  <si>
    <t>US91282CJN20</t>
  </si>
  <si>
    <t>US91282CHQ78</t>
  </si>
  <si>
    <t>US91282CFU09</t>
  </si>
  <si>
    <t>US91282CDL28</t>
  </si>
  <si>
    <t>US91282CFZ95</t>
  </si>
  <si>
    <t>US91282CLL36</t>
  </si>
  <si>
    <t>US91282CEC10</t>
  </si>
  <si>
    <t>US91282CND91</t>
  </si>
  <si>
    <t>US91282CDQ15</t>
  </si>
  <si>
    <t>US91282CDP32</t>
  </si>
  <si>
    <t>US91282CEF41</t>
  </si>
  <si>
    <t>US91282CFH97</t>
  </si>
  <si>
    <t>US91282CEN74</t>
  </si>
  <si>
    <t>US91282CKE02</t>
  </si>
  <si>
    <t>US91282CFB28</t>
  </si>
  <si>
    <t>US91282CKJ98</t>
  </si>
  <si>
    <t>US91282CEW73</t>
  </si>
  <si>
    <t>US91282CJT99</t>
  </si>
  <si>
    <t>US91282CKR15</t>
  </si>
  <si>
    <t>US91282CNU17</t>
  </si>
  <si>
    <t>US91282CMB45</t>
  </si>
  <si>
    <t>US91282CHK09</t>
  </si>
  <si>
    <t>US91282CLG41</t>
  </si>
  <si>
    <t>US91282CMS79</t>
  </si>
  <si>
    <t>US91282CMW81</t>
  </si>
  <si>
    <t>US91282CPB18</t>
  </si>
  <si>
    <t>US91282CLX73</t>
  </si>
  <si>
    <t>US91282CJR34</t>
  </si>
  <si>
    <t>US91282CMN82</t>
  </si>
  <si>
    <t>US91282CKA89</t>
  </si>
  <si>
    <t>US91282CME83</t>
  </si>
  <si>
    <t>US91282CMF58</t>
  </si>
  <si>
    <t>US91282CKV27</t>
  </si>
  <si>
    <t>US91282CPC90</t>
  </si>
  <si>
    <t>US91282CMH15</t>
  </si>
  <si>
    <t>US91282CPS43</t>
  </si>
  <si>
    <t>US91282CLQ23</t>
  </si>
  <si>
    <t>US91282CMV09</t>
  </si>
  <si>
    <t>US91282CKZ31</t>
  </si>
  <si>
    <t>US91282CMP31</t>
  </si>
  <si>
    <t>US91282CNH06</t>
  </si>
  <si>
    <t>US91282CNP22</t>
  </si>
  <si>
    <t>US91282CPE56</t>
  </si>
  <si>
    <t>US91282CNV99</t>
  </si>
  <si>
    <t>US91282CNL18</t>
  </si>
  <si>
    <t>US91282CNE74</t>
  </si>
  <si>
    <t>US91282CNM90</t>
  </si>
  <si>
    <t>US91282CPL99</t>
  </si>
  <si>
    <t>US91282CNY39</t>
  </si>
  <si>
    <t>US91282CPP04</t>
  </si>
  <si>
    <t>US912828V988</t>
  </si>
  <si>
    <t>UNITED STATES TREASURY NOTE/BOND 3.625%</t>
  </si>
  <si>
    <t>UNITED STATES TREASURY NOTE/BOND 1.25%</t>
  </si>
  <si>
    <t>UNITED STATES TREASURY NOTE/BOND 3.5%  2</t>
  </si>
  <si>
    <t>UNITED STATES TREASURY NOTE/BOND 2.875%</t>
  </si>
  <si>
    <t>UNITED STATES TREASURY NOTE/BOND 2.375%</t>
  </si>
  <si>
    <t>UNITED STATES TREASURY NOTE/BOND 2.25%</t>
  </si>
  <si>
    <t>UNITED STATES TREASURY NOTE/BOND 2.75%</t>
  </si>
  <si>
    <t>UNITED STATES TREASURY NOTE/BOND 3.125%</t>
  </si>
  <si>
    <t>UNITED STATES TREASURY NOTE/BOND 2.625%</t>
  </si>
  <si>
    <t>UNITED STATES TREASURY NOTE/BOND 1.5%  2</t>
  </si>
  <si>
    <t>UNITED STATES TREASURY NOTE/BOND 0.625%</t>
  </si>
  <si>
    <t>UNITED STATES TREASURY NOTE/BOND 1.75%</t>
  </si>
  <si>
    <t>UNITED STATES TREASURY NOTE/BOND 1.125%</t>
  </si>
  <si>
    <t>UNITED STATES TREASURY NOTE/BOND 0.5%  2</t>
  </si>
  <si>
    <t>UNITED STATES TREASURY NOTE/BOND 0.375%</t>
  </si>
  <si>
    <t>UNITED STATES TREASURY NOTE/BOND 3.875%</t>
  </si>
  <si>
    <t>UNITED STATES TREASURY NOTE/BOND 1%  202</t>
  </si>
  <si>
    <t>UNITED STATES TREASURY NOTE/BOND 4.375%</t>
  </si>
  <si>
    <t>UNITED STATES TREASURY NOTE/BOND 3.5% 20</t>
  </si>
  <si>
    <t>UNITED STATES TREASURY NOTE/BOND 4%  202</t>
  </si>
  <si>
    <t>UNITED STATES TREASURY NOTE/BOND 4.875%</t>
  </si>
  <si>
    <t>UNITED STATES TREASURY NOTE/BOND 4.625%</t>
  </si>
  <si>
    <t>UNITED STATES TREASURY NOTE/BOND 0.75%</t>
  </si>
  <si>
    <t>UNITED STATES TREASURY NOTE/BOND 3.75% 2</t>
  </si>
  <si>
    <t>UNITED STATES TREASURY NOTE/BOND 4.125%</t>
  </si>
  <si>
    <t>UNITED STATES TREASURY NOTE/BOND 1.375%</t>
  </si>
  <si>
    <t>UNITED STATES TREASURY NOTE/BOND 3.375%</t>
  </si>
  <si>
    <t>UNITED STATES TREASURY NOTE/BOND 1.875%</t>
  </si>
  <si>
    <t>UNITED STATES TREASURY NOTE/BOND 2.5%  2</t>
  </si>
  <si>
    <t>UNITED STATES TREASURY NOTE/BOND 4.25%</t>
  </si>
  <si>
    <t>UNITED STATES TREASURY NOTE/BOND 4.5%  2</t>
  </si>
  <si>
    <t>UNITED STATES TREASURY NOTE/BOND 3.25%</t>
  </si>
  <si>
    <t>UNITED STATES TREASURY NOTE/BOND 4% 2027</t>
  </si>
  <si>
    <t>UNITED STATES TREASURY NOTE/BOND 3.75%</t>
  </si>
  <si>
    <t>UNITED STATES TREASURY NOTE/BOND 4.25% 2</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</si>
  <si>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</si>
  <si>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</si>
  <si>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</si>
  <si>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</si>
  <si>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</si>
  <si>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</si>
  <si>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</si>
  <si>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</si>
  <si>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</si>
  <si>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</si>
  <si>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</si>
  <si>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</si>
  <si>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</si>
  <si>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</si>
  <si>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</si>
  <si>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</si>
  <si>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</si>
  <si>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</si>
  <si>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</si>
  <si>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</si>
  <si>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</si>
  <si>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</si>
  <si>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</si>
  <si>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</si>
  <si>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</si>
  <si>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</si>
  <si>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</si>
  <si>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</si>
  <si>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</si>
  <si>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</si>
  <si>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</si>
  <si>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</si>
  <si>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</si>
  <si>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100021</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</si>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</sst>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85" fontId="1" fillId="0" borderId="3" xfId="1" applyNumberFormat="1" applyFont="1" applyBorder="1" applyAlignment="1">
      <alignment vertical="center" shrinkToFit="1"/>
    </xf>
    <xf numFmtId="0" fontId="1" fillId="0" borderId="3" xfId="1" applyFont="1" applyBorder="1" applyAlignment="1">
      <alignment vertical="center" shrinkToFit="1"/>
    </xf>
    <xf numFmtId="82" fontId="1" fillId="2" borderId="2"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361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701</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681</v>
      </c>
      <c r="C6" s="532"/>
      <c r="D6" s="437" t="s">
        <v>686</v>
      </c>
      <c r="E6" s="567"/>
      <c r="F6" s="594"/>
      <c r="G6" s="594"/>
      <c r="H6" s="656"/>
      <c r="I6" s="686"/>
      <c r="J6" s="711"/>
      <c r="K6" s="711"/>
    </row>
    <row r="7" ht="13.7" customHeight="1">
      <c r="A7" s="41"/>
      <c r="B7" s="532"/>
      <c r="C7" s="532"/>
      <c r="D7" s="437"/>
      <c r="E7" s="568"/>
      <c r="F7" s="595"/>
      <c r="G7" s="595"/>
      <c r="H7" s="657"/>
      <c r="I7" s="408" t="s">
        <v>702</v>
      </c>
      <c r="J7" s="712" t="s">
        <v>78</v>
      </c>
      <c r="K7" s="712"/>
    </row>
    <row r="8">
      <c r="A8" s="41"/>
      <c r="B8" s="533" t="s">
        <v>682</v>
      </c>
      <c r="C8" s="533"/>
      <c r="D8" s="408" t="s">
        <v>687</v>
      </c>
      <c r="E8" s="569" t="s">
        <v>696</v>
      </c>
      <c r="F8" s="596"/>
      <c r="G8" s="596"/>
      <c r="H8" s="658"/>
      <c r="I8" s="77" t="s">
        <v>703</v>
      </c>
      <c r="J8" s="713" t="s">
        <v>704</v>
      </c>
      <c r="K8" s="713"/>
    </row>
    <row r="9">
      <c r="A9" s="41"/>
      <c r="B9" s="41"/>
      <c r="C9" s="41"/>
      <c r="D9" s="408" t="s">
        <v>688</v>
      </c>
      <c r="E9" s="569" t="s">
        <v>578</v>
      </c>
      <c r="F9" s="596"/>
      <c r="G9" s="596"/>
      <c r="H9" s="658"/>
      <c r="I9" s="104"/>
      <c r="J9" s="714"/>
      <c r="K9" s="714"/>
    </row>
    <row r="10">
      <c r="A10" s="41"/>
      <c r="B10" s="41"/>
      <c r="C10" s="41"/>
      <c r="D10" s="408" t="s">
        <v>689</v>
      </c>
      <c r="E10" s="570">
        <v>32189320</v>
      </c>
      <c r="F10" s="597"/>
      <c r="G10" s="597"/>
      <c r="H10" s="659"/>
      <c r="I10" s="408"/>
      <c r="J10" s="408"/>
      <c r="K10" s="408"/>
    </row>
    <row r="11">
      <c r="A11" s="41"/>
      <c r="B11" s="41"/>
      <c r="C11" s="41"/>
      <c r="D11" s="408" t="s">
        <v>690</v>
      </c>
      <c r="E11" s="571">
        <v>357712</v>
      </c>
      <c r="F11" s="598"/>
      <c r="G11" s="598"/>
      <c r="H11" s="660"/>
      <c r="I11" s="408"/>
      <c r="J11" s="409"/>
      <c r="K11" s="409"/>
    </row>
    <row r="12">
      <c r="A12" s="41"/>
      <c r="B12" s="41"/>
      <c r="C12" s="41"/>
      <c r="D12" s="408" t="s">
        <v>691</v>
      </c>
      <c r="E12" s="571">
        <v>11514503138</v>
      </c>
      <c r="F12" s="598"/>
      <c r="G12" s="598"/>
      <c r="H12" s="660"/>
      <c r="I12" s="408"/>
      <c r="J12" s="409"/>
      <c r="K12" s="409"/>
    </row>
    <row r="13">
      <c r="A13" s="41"/>
      <c r="B13" s="41"/>
      <c r="C13" s="41"/>
      <c r="D13" s="408"/>
      <c r="E13" s="572"/>
      <c r="F13" s="572"/>
      <c r="G13" s="572"/>
      <c r="H13" s="572"/>
      <c r="I13" s="408"/>
      <c r="J13" s="409"/>
      <c r="K13" s="409"/>
    </row>
    <row r="14" ht="14.25" thickBot="1">
      <c r="A14" s="41"/>
      <c r="B14" s="41" t="s">
        <v>683</v>
      </c>
      <c r="C14" s="41"/>
      <c r="D14" s="41"/>
      <c r="E14" s="41"/>
      <c r="F14" s="41"/>
      <c r="G14" s="41"/>
      <c r="H14" s="41"/>
      <c r="I14" s="41"/>
      <c r="J14" s="225" t="s">
        <v>11</v>
      </c>
      <c r="K14" s="41"/>
    </row>
    <row r="15" ht="13.5" customHeight="1">
      <c r="A15" s="41"/>
      <c r="B15" s="42"/>
      <c r="C15" s="76"/>
      <c r="D15" s="76"/>
      <c r="E15" s="573"/>
      <c r="F15" s="440" t="s">
        <v>89</v>
      </c>
      <c r="G15" s="137"/>
      <c r="H15" s="470"/>
      <c r="I15" s="384" t="s">
        <v>91</v>
      </c>
      <c r="J15" s="411"/>
      <c r="K15" s="511"/>
    </row>
    <row r="16" ht="40.5">
      <c r="A16" s="41"/>
      <c r="B16" s="43" t="s">
        <v>363</v>
      </c>
      <c r="C16" s="77" t="s">
        <v>516</v>
      </c>
      <c r="D16" s="553" t="s">
        <v>692</v>
      </c>
      <c r="E16" s="553" t="s">
        <v>697</v>
      </c>
      <c r="F16" s="599" t="s">
        <v>698</v>
      </c>
      <c r="G16" s="630" t="s">
        <v>699</v>
      </c>
      <c r="H16" s="661" t="s">
        <v>627</v>
      </c>
      <c r="I16" s="687" t="s">
        <v>698</v>
      </c>
      <c r="J16" s="457" t="s">
        <v>699</v>
      </c>
      <c r="K16" s="720" t="s">
        <v>627</v>
      </c>
    </row>
    <row r="17" ht="14.25" thickBot="1">
      <c r="A17" s="41"/>
      <c r="B17" s="44"/>
      <c r="C17" s="78"/>
      <c r="D17" s="78"/>
      <c r="E17" s="385"/>
      <c r="F17" s="600"/>
      <c r="G17" s="458"/>
      <c r="H17" s="282"/>
      <c r="I17" s="688"/>
      <c r="J17" s="458"/>
      <c r="K17" s="721"/>
    </row>
    <row r="18">
      <c r="A18" s="41"/>
      <c r="B18" s="45" t="s">
        <v>364</v>
      </c>
      <c r="C18" s="543" t="s">
        <v>517</v>
      </c>
      <c r="D18" s="554">
        <v>0</v>
      </c>
      <c r="E18" s="574" t="s">
        <v>566</v>
      </c>
      <c r="F18" s="601"/>
      <c r="G18" s="631"/>
      <c r="H18" s="662" t="s">
        <v>566</v>
      </c>
      <c r="I18" s="689"/>
      <c r="J18" s="631"/>
      <c r="K18" s="722" t="s">
        <v>566</v>
      </c>
    </row>
    <row r="19" ht="27" customHeight="1">
      <c r="A19" s="41"/>
      <c r="B19" s="46" t="s">
        <v>365</v>
      </c>
      <c r="C19" s="80" t="s">
        <v>518</v>
      </c>
      <c r="D19" s="106">
        <v>0</v>
      </c>
      <c r="E19" s="575" t="s">
        <v>566</v>
      </c>
      <c r="F19" s="602"/>
      <c r="G19" s="632"/>
      <c r="H19" s="663" t="s">
        <v>566</v>
      </c>
      <c r="I19" s="690"/>
      <c r="J19" s="632"/>
      <c r="K19" s="723" t="s">
        <v>566</v>
      </c>
    </row>
    <row r="20">
      <c r="A20" s="41"/>
      <c r="B20" s="47" t="s">
        <v>366</v>
      </c>
      <c r="C20" s="81" t="s">
        <v>335</v>
      </c>
      <c r="D20" s="110">
        <v>0</v>
      </c>
      <c r="E20" s="576">
        <v>0</v>
      </c>
      <c r="F20" s="603">
        <v>11612381115</v>
      </c>
      <c r="G20" s="633">
        <v>0</v>
      </c>
      <c r="H20" s="664">
        <v>0</v>
      </c>
      <c r="I20" s="691">
        <v>11612381115</v>
      </c>
      <c r="J20" s="633">
        <v>0</v>
      </c>
      <c r="K20" s="724">
        <v>0</v>
      </c>
    </row>
    <row r="21">
      <c r="A21" s="41"/>
      <c r="B21" s="48" t="s">
        <v>367</v>
      </c>
      <c r="C21" s="82"/>
      <c r="D21" s="108">
        <v>20</v>
      </c>
      <c r="E21" s="577"/>
      <c r="F21" s="604"/>
      <c r="G21" s="634"/>
      <c r="H21" s="665" t="s">
        <v>566</v>
      </c>
      <c r="I21" s="692"/>
      <c r="J21" s="634"/>
      <c r="K21" s="725" t="s">
        <v>566</v>
      </c>
    </row>
    <row r="22">
      <c r="A22" s="41"/>
      <c r="B22" s="48" t="s">
        <v>368</v>
      </c>
      <c r="C22" s="82"/>
      <c r="D22" s="108">
        <v>50</v>
      </c>
      <c r="E22" s="577"/>
      <c r="F22" s="604"/>
      <c r="G22" s="634"/>
      <c r="H22" s="665" t="s">
        <v>566</v>
      </c>
      <c r="I22" s="692"/>
      <c r="J22" s="634"/>
      <c r="K22" s="725" t="s">
        <v>566</v>
      </c>
    </row>
    <row r="23">
      <c r="A23" s="41"/>
      <c r="B23" s="48" t="s">
        <v>369</v>
      </c>
      <c r="C23" s="82"/>
      <c r="D23" s="108">
        <v>100</v>
      </c>
      <c r="E23" s="577"/>
      <c r="F23" s="604"/>
      <c r="G23" s="634"/>
      <c r="H23" s="665" t="s">
        <v>566</v>
      </c>
      <c r="I23" s="692"/>
      <c r="J23" s="634"/>
      <c r="K23" s="725" t="s">
        <v>566</v>
      </c>
    </row>
    <row r="24">
      <c r="A24" s="41"/>
      <c r="B24" s="49" t="s">
        <v>370</v>
      </c>
      <c r="C24" s="79"/>
      <c r="D24" s="115">
        <v>150</v>
      </c>
      <c r="E24" s="578"/>
      <c r="F24" s="603"/>
      <c r="G24" s="633"/>
      <c r="H24" s="664" t="s">
        <v>566</v>
      </c>
      <c r="I24" s="691"/>
      <c r="J24" s="633"/>
      <c r="K24" s="724" t="s">
        <v>566</v>
      </c>
    </row>
    <row r="25">
      <c r="A25" s="41"/>
      <c r="B25" s="46" t="s">
        <v>371</v>
      </c>
      <c r="C25" s="83" t="s">
        <v>519</v>
      </c>
      <c r="D25" s="106">
        <v>0</v>
      </c>
      <c r="E25" s="575" t="s">
        <v>566</v>
      </c>
      <c r="F25" s="602"/>
      <c r="G25" s="632"/>
      <c r="H25" s="663" t="s">
        <v>566</v>
      </c>
      <c r="I25" s="690"/>
      <c r="J25" s="632"/>
      <c r="K25" s="723" t="s">
        <v>566</v>
      </c>
    </row>
    <row r="26">
      <c r="A26" s="41"/>
      <c r="B26" s="46" t="s">
        <v>372</v>
      </c>
      <c r="C26" s="83" t="s">
        <v>520</v>
      </c>
      <c r="D26" s="106">
        <v>0</v>
      </c>
      <c r="E26" s="575" t="s">
        <v>566</v>
      </c>
      <c r="F26" s="602"/>
      <c r="G26" s="632"/>
      <c r="H26" s="663" t="s">
        <v>566</v>
      </c>
      <c r="I26" s="690"/>
      <c r="J26" s="632"/>
      <c r="K26" s="723" t="s">
        <v>566</v>
      </c>
    </row>
    <row r="27">
      <c r="A27" s="41"/>
      <c r="B27" s="47" t="s">
        <v>373</v>
      </c>
      <c r="C27" s="229" t="s">
        <v>521</v>
      </c>
      <c r="D27" s="110">
        <v>20</v>
      </c>
      <c r="E27" s="576" t="s">
        <v>566</v>
      </c>
      <c r="F27" s="603"/>
      <c r="G27" s="633"/>
      <c r="H27" s="664" t="s">
        <v>566</v>
      </c>
      <c r="I27" s="691"/>
      <c r="J27" s="633"/>
      <c r="K27" s="724" t="s">
        <v>566</v>
      </c>
    </row>
    <row r="28">
      <c r="A28" s="41"/>
      <c r="B28" s="48" t="s">
        <v>374</v>
      </c>
      <c r="C28" s="85"/>
      <c r="D28" s="108">
        <v>50</v>
      </c>
      <c r="E28" s="577"/>
      <c r="F28" s="604"/>
      <c r="G28" s="634"/>
      <c r="H28" s="665" t="s">
        <v>566</v>
      </c>
      <c r="I28" s="692"/>
      <c r="J28" s="634"/>
      <c r="K28" s="725" t="s">
        <v>566</v>
      </c>
    </row>
    <row r="29">
      <c r="A29" s="41"/>
      <c r="B29" s="48" t="s">
        <v>375</v>
      </c>
      <c r="C29" s="85"/>
      <c r="D29" s="108">
        <v>100</v>
      </c>
      <c r="E29" s="577"/>
      <c r="F29" s="604"/>
      <c r="G29" s="634"/>
      <c r="H29" s="665" t="s">
        <v>566</v>
      </c>
      <c r="I29" s="692"/>
      <c r="J29" s="634"/>
      <c r="K29" s="725" t="s">
        <v>566</v>
      </c>
    </row>
    <row r="30">
      <c r="A30" s="41"/>
      <c r="B30" s="49" t="s">
        <v>376</v>
      </c>
      <c r="C30" s="544"/>
      <c r="D30" s="115">
        <v>150</v>
      </c>
      <c r="E30" s="578"/>
      <c r="F30" s="603"/>
      <c r="G30" s="633"/>
      <c r="H30" s="664" t="s">
        <v>566</v>
      </c>
      <c r="I30" s="691"/>
      <c r="J30" s="633"/>
      <c r="K30" s="724" t="s">
        <v>566</v>
      </c>
    </row>
    <row r="31">
      <c r="A31" s="41"/>
      <c r="B31" s="50" t="s">
        <v>377</v>
      </c>
      <c r="C31" s="90" t="s">
        <v>522</v>
      </c>
      <c r="D31" s="107">
        <v>0</v>
      </c>
      <c r="E31" s="576" t="s">
        <v>566</v>
      </c>
      <c r="F31" s="605"/>
      <c r="G31" s="635"/>
      <c r="H31" s="666" t="s">
        <v>566</v>
      </c>
      <c r="I31" s="693"/>
      <c r="J31" s="635"/>
      <c r="K31" s="726" t="s">
        <v>566</v>
      </c>
    </row>
    <row r="32">
      <c r="A32" s="41"/>
      <c r="B32" s="48" t="s">
        <v>378</v>
      </c>
      <c r="C32" s="230"/>
      <c r="D32" s="108">
        <v>20</v>
      </c>
      <c r="E32" s="577"/>
      <c r="F32" s="604"/>
      <c r="G32" s="634"/>
      <c r="H32" s="665" t="s">
        <v>566</v>
      </c>
      <c r="I32" s="692"/>
      <c r="J32" s="634"/>
      <c r="K32" s="725" t="s">
        <v>566</v>
      </c>
    </row>
    <row r="33">
      <c r="A33" s="41"/>
      <c r="B33" s="48" t="s">
        <v>379</v>
      </c>
      <c r="C33" s="230"/>
      <c r="D33" s="108">
        <v>30</v>
      </c>
      <c r="E33" s="577"/>
      <c r="F33" s="604"/>
      <c r="G33" s="634"/>
      <c r="H33" s="665" t="s">
        <v>566</v>
      </c>
      <c r="I33" s="692"/>
      <c r="J33" s="634"/>
      <c r="K33" s="725" t="s">
        <v>566</v>
      </c>
    </row>
    <row r="34">
      <c r="A34" s="41"/>
      <c r="B34" s="48" t="s">
        <v>380</v>
      </c>
      <c r="C34" s="230"/>
      <c r="D34" s="108">
        <v>50</v>
      </c>
      <c r="E34" s="577"/>
      <c r="F34" s="604"/>
      <c r="G34" s="634"/>
      <c r="H34" s="665" t="s">
        <v>566</v>
      </c>
      <c r="I34" s="692"/>
      <c r="J34" s="634"/>
      <c r="K34" s="725" t="s">
        <v>566</v>
      </c>
    </row>
    <row r="35">
      <c r="A35" s="41"/>
      <c r="B35" s="48" t="s">
        <v>381</v>
      </c>
      <c r="C35" s="230"/>
      <c r="D35" s="108">
        <v>100</v>
      </c>
      <c r="E35" s="577"/>
      <c r="F35" s="604"/>
      <c r="G35" s="634"/>
      <c r="H35" s="665" t="s">
        <v>566</v>
      </c>
      <c r="I35" s="692"/>
      <c r="J35" s="634"/>
      <c r="K35" s="725" t="s">
        <v>566</v>
      </c>
    </row>
    <row r="36">
      <c r="A36" s="41"/>
      <c r="B36" s="51" t="s">
        <v>382</v>
      </c>
      <c r="C36" s="92"/>
      <c r="D36" s="109">
        <v>150</v>
      </c>
      <c r="E36" s="578"/>
      <c r="F36" s="606"/>
      <c r="G36" s="636"/>
      <c r="H36" s="667" t="s">
        <v>566</v>
      </c>
      <c r="I36" s="694"/>
      <c r="J36" s="636"/>
      <c r="K36" s="727" t="s">
        <v>566</v>
      </c>
    </row>
    <row r="37">
      <c r="A37" s="41"/>
      <c r="B37" s="47" t="s">
        <v>383</v>
      </c>
      <c r="C37" s="81" t="s">
        <v>523</v>
      </c>
      <c r="D37" s="110">
        <v>10</v>
      </c>
      <c r="E37" s="576" t="s">
        <v>566</v>
      </c>
      <c r="F37" s="603"/>
      <c r="G37" s="633"/>
      <c r="H37" s="664" t="s">
        <v>566</v>
      </c>
      <c r="I37" s="691"/>
      <c r="J37" s="633"/>
      <c r="K37" s="724" t="s">
        <v>566</v>
      </c>
    </row>
    <row r="38">
      <c r="A38" s="41"/>
      <c r="B38" s="49" t="s">
        <v>384</v>
      </c>
      <c r="C38" s="82"/>
      <c r="D38" s="115">
        <v>20</v>
      </c>
      <c r="E38" s="577"/>
      <c r="F38" s="604"/>
      <c r="G38" s="634"/>
      <c r="H38" s="665" t="s">
        <v>566</v>
      </c>
      <c r="I38" s="692"/>
      <c r="J38" s="634"/>
      <c r="K38" s="725" t="s">
        <v>566</v>
      </c>
    </row>
    <row r="39">
      <c r="A39" s="41"/>
      <c r="B39" s="49" t="s">
        <v>385</v>
      </c>
      <c r="C39" s="82"/>
      <c r="D39" s="108">
        <v>50</v>
      </c>
      <c r="E39" s="577"/>
      <c r="F39" s="607"/>
      <c r="G39" s="637"/>
      <c r="H39" s="668" t="s">
        <v>566</v>
      </c>
      <c r="I39" s="695"/>
      <c r="J39" s="637"/>
      <c r="K39" s="728" t="s">
        <v>566</v>
      </c>
    </row>
    <row r="40">
      <c r="A40" s="41"/>
      <c r="B40" s="49" t="s">
        <v>386</v>
      </c>
      <c r="C40" s="82"/>
      <c r="D40" s="108">
        <v>100</v>
      </c>
      <c r="E40" s="577"/>
      <c r="F40" s="608"/>
      <c r="G40" s="634"/>
      <c r="H40" s="665" t="s">
        <v>566</v>
      </c>
      <c r="I40" s="692"/>
      <c r="J40" s="634"/>
      <c r="K40" s="725" t="s">
        <v>566</v>
      </c>
    </row>
    <row r="41">
      <c r="A41" s="41"/>
      <c r="B41" s="49" t="s">
        <v>387</v>
      </c>
      <c r="C41" s="79"/>
      <c r="D41" s="105">
        <v>150</v>
      </c>
      <c r="E41" s="578"/>
      <c r="F41" s="609"/>
      <c r="G41" s="636"/>
      <c r="H41" s="667" t="s">
        <v>566</v>
      </c>
      <c r="I41" s="694"/>
      <c r="J41" s="636"/>
      <c r="K41" s="727" t="s">
        <v>566</v>
      </c>
    </row>
    <row r="42">
      <c r="A42" s="41"/>
      <c r="B42" s="52" t="s">
        <v>388</v>
      </c>
      <c r="C42" s="93" t="s">
        <v>524</v>
      </c>
      <c r="D42" s="555">
        <v>10</v>
      </c>
      <c r="E42" s="576" t="s">
        <v>566</v>
      </c>
      <c r="F42" s="610"/>
      <c r="G42" s="635"/>
      <c r="H42" s="666" t="s">
        <v>566</v>
      </c>
      <c r="I42" s="693"/>
      <c r="J42" s="635"/>
      <c r="K42" s="726" t="s">
        <v>566</v>
      </c>
    </row>
    <row r="43">
      <c r="A43" s="41"/>
      <c r="B43" s="49" t="s">
        <v>389</v>
      </c>
      <c r="C43" s="91"/>
      <c r="D43" s="108">
        <v>20</v>
      </c>
      <c r="E43" s="577"/>
      <c r="F43" s="608"/>
      <c r="G43" s="634"/>
      <c r="H43" s="665" t="s">
        <v>566</v>
      </c>
      <c r="I43" s="692"/>
      <c r="J43" s="634"/>
      <c r="K43" s="725" t="s">
        <v>566</v>
      </c>
    </row>
    <row r="44">
      <c r="A44" s="41"/>
      <c r="B44" s="49" t="s">
        <v>390</v>
      </c>
      <c r="C44" s="91"/>
      <c r="D44" s="108">
        <v>50</v>
      </c>
      <c r="E44" s="577"/>
      <c r="F44" s="608"/>
      <c r="G44" s="634"/>
      <c r="H44" s="665" t="s">
        <v>566</v>
      </c>
      <c r="I44" s="692"/>
      <c r="J44" s="634"/>
      <c r="K44" s="725" t="s">
        <v>566</v>
      </c>
    </row>
    <row r="45">
      <c r="A45" s="41"/>
      <c r="B45" s="49" t="s">
        <v>391</v>
      </c>
      <c r="C45" s="91"/>
      <c r="D45" s="108">
        <v>100</v>
      </c>
      <c r="E45" s="577"/>
      <c r="F45" s="608"/>
      <c r="G45" s="634"/>
      <c r="H45" s="665" t="s">
        <v>566</v>
      </c>
      <c r="I45" s="692"/>
      <c r="J45" s="634"/>
      <c r="K45" s="725" t="s">
        <v>566</v>
      </c>
    </row>
    <row r="46">
      <c r="A46" s="41"/>
      <c r="B46" s="49" t="s">
        <v>392</v>
      </c>
      <c r="C46" s="94"/>
      <c r="D46" s="105">
        <v>150</v>
      </c>
      <c r="E46" s="578"/>
      <c r="F46" s="609"/>
      <c r="G46" s="636"/>
      <c r="H46" s="667" t="s">
        <v>566</v>
      </c>
      <c r="I46" s="694"/>
      <c r="J46" s="636"/>
      <c r="K46" s="727" t="s">
        <v>566</v>
      </c>
    </row>
    <row r="47">
      <c r="A47" s="41"/>
      <c r="B47" s="53" t="s">
        <v>393</v>
      </c>
      <c r="C47" s="93" t="s">
        <v>525</v>
      </c>
      <c r="D47" s="77">
        <v>20</v>
      </c>
      <c r="E47" s="576" t="s">
        <v>566</v>
      </c>
      <c r="F47" s="604"/>
      <c r="G47" s="634"/>
      <c r="H47" s="665" t="s">
        <v>566</v>
      </c>
      <c r="I47" s="692"/>
      <c r="J47" s="634"/>
      <c r="K47" s="725" t="s">
        <v>566</v>
      </c>
    </row>
    <row r="48">
      <c r="A48" s="41"/>
      <c r="B48" s="49" t="s">
        <v>394</v>
      </c>
      <c r="C48" s="91"/>
      <c r="D48" s="108">
        <v>50</v>
      </c>
      <c r="E48" s="577"/>
      <c r="F48" s="607"/>
      <c r="G48" s="637"/>
      <c r="H48" s="668" t="s">
        <v>566</v>
      </c>
      <c r="I48" s="695"/>
      <c r="J48" s="637"/>
      <c r="K48" s="728" t="s">
        <v>566</v>
      </c>
    </row>
    <row r="49">
      <c r="A49" s="41"/>
      <c r="B49" s="49" t="s">
        <v>395</v>
      </c>
      <c r="C49" s="91"/>
      <c r="D49" s="108">
        <v>100</v>
      </c>
      <c r="E49" s="577"/>
      <c r="F49" s="608"/>
      <c r="G49" s="634"/>
      <c r="H49" s="665" t="s">
        <v>566</v>
      </c>
      <c r="I49" s="692"/>
      <c r="J49" s="634"/>
      <c r="K49" s="725" t="s">
        <v>566</v>
      </c>
    </row>
    <row r="50">
      <c r="A50" s="41"/>
      <c r="B50" s="54" t="s">
        <v>396</v>
      </c>
      <c r="C50" s="94"/>
      <c r="D50" s="105">
        <v>150</v>
      </c>
      <c r="E50" s="578"/>
      <c r="F50" s="609"/>
      <c r="G50" s="636"/>
      <c r="H50" s="667" t="s">
        <v>566</v>
      </c>
      <c r="I50" s="694"/>
      <c r="J50" s="636"/>
      <c r="K50" s="727" t="s">
        <v>566</v>
      </c>
    </row>
    <row r="51">
      <c r="A51" s="41"/>
      <c r="B51" s="47" t="s">
        <v>397</v>
      </c>
      <c r="C51" s="81" t="s">
        <v>338</v>
      </c>
      <c r="D51" s="110">
        <v>20</v>
      </c>
      <c r="E51" s="576">
        <v>0.2022</v>
      </c>
      <c r="F51" s="611">
        <v>616033271</v>
      </c>
      <c r="G51" s="637">
        <v>123206654</v>
      </c>
      <c r="H51" s="668">
        <v>0.0107</v>
      </c>
      <c r="I51" s="695">
        <v>616033271</v>
      </c>
      <c r="J51" s="637">
        <v>123206654</v>
      </c>
      <c r="K51" s="728">
        <v>0.0107</v>
      </c>
    </row>
    <row r="52">
      <c r="A52" s="41"/>
      <c r="B52" s="47" t="s">
        <v>398</v>
      </c>
      <c r="C52" s="82"/>
      <c r="D52" s="110">
        <v>30</v>
      </c>
      <c r="E52" s="577"/>
      <c r="F52" s="611">
        <v>13967163</v>
      </c>
      <c r="G52" s="637">
        <v>4190149</v>
      </c>
      <c r="H52" s="668">
        <v>0.0004</v>
      </c>
      <c r="I52" s="695">
        <v>13967163</v>
      </c>
      <c r="J52" s="637">
        <v>4190149</v>
      </c>
      <c r="K52" s="728">
        <v>0.0004</v>
      </c>
    </row>
    <row r="53">
      <c r="A53" s="41"/>
      <c r="B53" s="47" t="s">
        <v>399</v>
      </c>
      <c r="C53" s="82"/>
      <c r="D53" s="110">
        <v>40</v>
      </c>
      <c r="E53" s="577"/>
      <c r="F53" s="611"/>
      <c r="G53" s="637"/>
      <c r="H53" s="668" t="s">
        <v>566</v>
      </c>
      <c r="I53" s="695"/>
      <c r="J53" s="637"/>
      <c r="K53" s="728" t="s">
        <v>566</v>
      </c>
    </row>
    <row r="54">
      <c r="A54" s="41"/>
      <c r="B54" s="48" t="s">
        <v>400</v>
      </c>
      <c r="C54" s="82"/>
      <c r="D54" s="108">
        <v>50</v>
      </c>
      <c r="E54" s="577"/>
      <c r="F54" s="604"/>
      <c r="G54" s="634"/>
      <c r="H54" s="665" t="s">
        <v>566</v>
      </c>
      <c r="I54" s="692"/>
      <c r="J54" s="634"/>
      <c r="K54" s="725" t="s">
        <v>566</v>
      </c>
    </row>
    <row r="55">
      <c r="A55" s="41"/>
      <c r="B55" s="47" t="s">
        <v>401</v>
      </c>
      <c r="C55" s="82"/>
      <c r="D55" s="110">
        <v>75</v>
      </c>
      <c r="E55" s="577"/>
      <c r="F55" s="611"/>
      <c r="G55" s="637"/>
      <c r="H55" s="668" t="s">
        <v>566</v>
      </c>
      <c r="I55" s="695"/>
      <c r="J55" s="637"/>
      <c r="K55" s="728" t="s">
        <v>566</v>
      </c>
    </row>
    <row r="56">
      <c r="A56" s="41"/>
      <c r="B56" s="48" t="s">
        <v>402</v>
      </c>
      <c r="C56" s="82"/>
      <c r="D56" s="108">
        <v>100</v>
      </c>
      <c r="E56" s="577"/>
      <c r="F56" s="604"/>
      <c r="G56" s="634"/>
      <c r="H56" s="665" t="s">
        <v>566</v>
      </c>
      <c r="I56" s="692"/>
      <c r="J56" s="634"/>
      <c r="K56" s="725" t="s">
        <v>566</v>
      </c>
    </row>
    <row r="57">
      <c r="A57" s="41"/>
      <c r="B57" s="49" t="s">
        <v>403</v>
      </c>
      <c r="C57" s="82"/>
      <c r="D57" s="115">
        <v>150</v>
      </c>
      <c r="E57" s="577"/>
      <c r="F57" s="612"/>
      <c r="G57" s="638"/>
      <c r="H57" s="669" t="s">
        <v>566</v>
      </c>
      <c r="I57" s="696"/>
      <c r="J57" s="638"/>
      <c r="K57" s="729" t="s">
        <v>566</v>
      </c>
    </row>
    <row r="58" s="213" customFormat="1">
      <c r="A58" s="41"/>
      <c r="B58" s="54" t="s">
        <v>404</v>
      </c>
      <c r="C58" s="79"/>
      <c r="D58" s="111">
        <v>250</v>
      </c>
      <c r="E58" s="578"/>
      <c r="F58" s="613"/>
      <c r="G58" s="639"/>
      <c r="H58" s="670" t="s">
        <v>566</v>
      </c>
      <c r="I58" s="697"/>
      <c r="J58" s="639"/>
      <c r="K58" s="730" t="s">
        <v>566</v>
      </c>
    </row>
    <row r="59">
      <c r="A59" s="41"/>
      <c r="B59" s="55" t="s">
        <v>405</v>
      </c>
      <c r="C59" s="81" t="s">
        <v>526</v>
      </c>
      <c r="D59" s="110">
        <v>10</v>
      </c>
      <c r="E59" s="576" t="s">
        <v>566</v>
      </c>
      <c r="F59" s="611"/>
      <c r="G59" s="637"/>
      <c r="H59" s="668" t="s">
        <v>566</v>
      </c>
      <c r="I59" s="695"/>
      <c r="J59" s="637"/>
      <c r="K59" s="728" t="s">
        <v>566</v>
      </c>
    </row>
    <row r="60">
      <c r="A60" s="41"/>
      <c r="B60" s="47" t="s">
        <v>406</v>
      </c>
      <c r="C60" s="82"/>
      <c r="D60" s="110">
        <v>15</v>
      </c>
      <c r="E60" s="577"/>
      <c r="F60" s="611"/>
      <c r="G60" s="637"/>
      <c r="H60" s="668" t="s">
        <v>566</v>
      </c>
      <c r="I60" s="695"/>
      <c r="J60" s="637"/>
      <c r="K60" s="728" t="s">
        <v>566</v>
      </c>
    </row>
    <row r="61">
      <c r="A61" s="41"/>
      <c r="B61" s="47" t="s">
        <v>407</v>
      </c>
      <c r="C61" s="82"/>
      <c r="D61" s="110">
        <v>20</v>
      </c>
      <c r="E61" s="577"/>
      <c r="F61" s="611"/>
      <c r="G61" s="637"/>
      <c r="H61" s="668" t="s">
        <v>566</v>
      </c>
      <c r="I61" s="695"/>
      <c r="J61" s="637"/>
      <c r="K61" s="728" t="s">
        <v>566</v>
      </c>
    </row>
    <row r="62">
      <c r="A62" s="41"/>
      <c r="B62" s="48" t="s">
        <v>408</v>
      </c>
      <c r="C62" s="82"/>
      <c r="D62" s="108">
        <v>25</v>
      </c>
      <c r="E62" s="577"/>
      <c r="F62" s="604"/>
      <c r="G62" s="634"/>
      <c r="H62" s="665" t="s">
        <v>566</v>
      </c>
      <c r="I62" s="692"/>
      <c r="J62" s="634"/>
      <c r="K62" s="725" t="s">
        <v>566</v>
      </c>
    </row>
    <row r="63">
      <c r="A63" s="41"/>
      <c r="B63" s="47" t="s">
        <v>409</v>
      </c>
      <c r="C63" s="82"/>
      <c r="D63" s="110">
        <v>35</v>
      </c>
      <c r="E63" s="577"/>
      <c r="F63" s="611"/>
      <c r="G63" s="637"/>
      <c r="H63" s="668" t="s">
        <v>566</v>
      </c>
      <c r="I63" s="695"/>
      <c r="J63" s="637"/>
      <c r="K63" s="728" t="s">
        <v>566</v>
      </c>
    </row>
    <row r="64">
      <c r="A64" s="41"/>
      <c r="B64" s="48" t="s">
        <v>410</v>
      </c>
      <c r="C64" s="82"/>
      <c r="D64" s="108">
        <v>50</v>
      </c>
      <c r="E64" s="577"/>
      <c r="F64" s="604"/>
      <c r="G64" s="634"/>
      <c r="H64" s="665" t="s">
        <v>566</v>
      </c>
      <c r="I64" s="692"/>
      <c r="J64" s="634"/>
      <c r="K64" s="725" t="s">
        <v>566</v>
      </c>
    </row>
    <row r="65">
      <c r="A65" s="41"/>
      <c r="B65" s="54" t="s">
        <v>411</v>
      </c>
      <c r="C65" s="79"/>
      <c r="D65" s="111">
        <v>100</v>
      </c>
      <c r="E65" s="578"/>
      <c r="F65" s="613"/>
      <c r="G65" s="639"/>
      <c r="H65" s="670" t="s">
        <v>566</v>
      </c>
      <c r="I65" s="697"/>
      <c r="J65" s="639"/>
      <c r="K65" s="730" t="s">
        <v>566</v>
      </c>
    </row>
    <row r="66">
      <c r="A66" s="41"/>
      <c r="B66" s="47" t="s">
        <v>412</v>
      </c>
      <c r="C66" s="93" t="s">
        <v>527</v>
      </c>
      <c r="D66" s="110">
        <v>20</v>
      </c>
      <c r="E66" s="576" t="s">
        <v>566</v>
      </c>
      <c r="F66" s="603"/>
      <c r="G66" s="633"/>
      <c r="H66" s="664" t="s">
        <v>566</v>
      </c>
      <c r="I66" s="691"/>
      <c r="J66" s="633"/>
      <c r="K66" s="724" t="s">
        <v>566</v>
      </c>
    </row>
    <row r="67">
      <c r="A67" s="41"/>
      <c r="B67" s="48" t="s">
        <v>413</v>
      </c>
      <c r="C67" s="91"/>
      <c r="D67" s="108">
        <v>50</v>
      </c>
      <c r="E67" s="577"/>
      <c r="F67" s="604"/>
      <c r="G67" s="634"/>
      <c r="H67" s="665" t="s">
        <v>566</v>
      </c>
      <c r="I67" s="692"/>
      <c r="J67" s="634"/>
      <c r="K67" s="725" t="s">
        <v>566</v>
      </c>
    </row>
    <row r="68">
      <c r="A68" s="41"/>
      <c r="B68" s="48" t="s">
        <v>414</v>
      </c>
      <c r="C68" s="91"/>
      <c r="D68" s="108">
        <v>75</v>
      </c>
      <c r="E68" s="577"/>
      <c r="F68" s="604"/>
      <c r="G68" s="634"/>
      <c r="H68" s="665" t="s">
        <v>566</v>
      </c>
      <c r="I68" s="692"/>
      <c r="J68" s="634"/>
      <c r="K68" s="725" t="s">
        <v>566</v>
      </c>
    </row>
    <row r="69">
      <c r="A69" s="41"/>
      <c r="B69" s="48" t="s">
        <v>415</v>
      </c>
      <c r="C69" s="91"/>
      <c r="D69" s="108">
        <v>85</v>
      </c>
      <c r="E69" s="577"/>
      <c r="F69" s="604"/>
      <c r="G69" s="634"/>
      <c r="H69" s="665" t="s">
        <v>566</v>
      </c>
      <c r="I69" s="692"/>
      <c r="J69" s="634"/>
      <c r="K69" s="725" t="s">
        <v>566</v>
      </c>
    </row>
    <row r="70">
      <c r="A70" s="41"/>
      <c r="B70" s="48" t="s">
        <v>416</v>
      </c>
      <c r="C70" s="91"/>
      <c r="D70" s="108">
        <v>100</v>
      </c>
      <c r="E70" s="577"/>
      <c r="F70" s="604"/>
      <c r="G70" s="634"/>
      <c r="H70" s="665" t="s">
        <v>566</v>
      </c>
      <c r="I70" s="692"/>
      <c r="J70" s="634"/>
      <c r="K70" s="725" t="s">
        <v>566</v>
      </c>
    </row>
    <row r="71">
      <c r="A71" s="41"/>
      <c r="B71" s="49" t="s">
        <v>417</v>
      </c>
      <c r="C71" s="91"/>
      <c r="D71" s="115">
        <v>150</v>
      </c>
      <c r="E71" s="577"/>
      <c r="F71" s="612"/>
      <c r="G71" s="638"/>
      <c r="H71" s="669" t="s">
        <v>566</v>
      </c>
      <c r="I71" s="696"/>
      <c r="J71" s="638"/>
      <c r="K71" s="729" t="s">
        <v>566</v>
      </c>
    </row>
    <row r="72" s="213" customFormat="1">
      <c r="A72" s="41"/>
      <c r="B72" s="54" t="s">
        <v>418</v>
      </c>
      <c r="C72" s="94"/>
      <c r="D72" s="111">
        <v>250</v>
      </c>
      <c r="E72" s="578"/>
      <c r="F72" s="613"/>
      <c r="G72" s="639"/>
      <c r="H72" s="670" t="s">
        <v>566</v>
      </c>
      <c r="I72" s="697"/>
      <c r="J72" s="639"/>
      <c r="K72" s="730" t="s">
        <v>566</v>
      </c>
    </row>
    <row r="73">
      <c r="A73" s="41"/>
      <c r="B73" s="52" t="s">
        <v>419</v>
      </c>
      <c r="C73" s="93" t="s">
        <v>528</v>
      </c>
      <c r="D73" s="107">
        <v>20</v>
      </c>
      <c r="E73" s="576" t="s">
        <v>566</v>
      </c>
      <c r="F73" s="614"/>
      <c r="G73" s="640"/>
      <c r="H73" s="671" t="s">
        <v>566</v>
      </c>
      <c r="I73" s="698"/>
      <c r="J73" s="640"/>
      <c r="K73" s="731" t="s">
        <v>566</v>
      </c>
    </row>
    <row r="74">
      <c r="A74" s="41"/>
      <c r="B74" s="56" t="s">
        <v>420</v>
      </c>
      <c r="C74" s="91"/>
      <c r="D74" s="108">
        <v>50</v>
      </c>
      <c r="E74" s="577"/>
      <c r="F74" s="611"/>
      <c r="G74" s="637"/>
      <c r="H74" s="668" t="s">
        <v>566</v>
      </c>
      <c r="I74" s="695"/>
      <c r="J74" s="637"/>
      <c r="K74" s="728" t="s">
        <v>566</v>
      </c>
    </row>
    <row r="75">
      <c r="A75" s="41"/>
      <c r="B75" s="56" t="s">
        <v>421</v>
      </c>
      <c r="C75" s="91"/>
      <c r="D75" s="108">
        <v>75</v>
      </c>
      <c r="E75" s="577"/>
      <c r="F75" s="611"/>
      <c r="G75" s="637"/>
      <c r="H75" s="668" t="s">
        <v>566</v>
      </c>
      <c r="I75" s="695"/>
      <c r="J75" s="637"/>
      <c r="K75" s="728" t="s">
        <v>566</v>
      </c>
    </row>
    <row r="76">
      <c r="A76" s="41"/>
      <c r="B76" s="56" t="s">
        <v>422</v>
      </c>
      <c r="C76" s="91"/>
      <c r="D76" s="108">
        <v>80</v>
      </c>
      <c r="E76" s="577"/>
      <c r="F76" s="611"/>
      <c r="G76" s="637"/>
      <c r="H76" s="668" t="s">
        <v>566</v>
      </c>
      <c r="I76" s="695"/>
      <c r="J76" s="637"/>
      <c r="K76" s="728" t="s">
        <v>566</v>
      </c>
    </row>
    <row r="77">
      <c r="A77" s="41"/>
      <c r="B77" s="57" t="s">
        <v>423</v>
      </c>
      <c r="C77" s="91"/>
      <c r="D77" s="108">
        <v>100</v>
      </c>
      <c r="E77" s="577"/>
      <c r="F77" s="604"/>
      <c r="G77" s="634"/>
      <c r="H77" s="665" t="s">
        <v>566</v>
      </c>
      <c r="I77" s="692"/>
      <c r="J77" s="634"/>
      <c r="K77" s="725" t="s">
        <v>566</v>
      </c>
    </row>
    <row r="78">
      <c r="A78" s="41"/>
      <c r="B78" s="57" t="s">
        <v>424</v>
      </c>
      <c r="C78" s="91"/>
      <c r="D78" s="77">
        <v>130</v>
      </c>
      <c r="E78" s="577"/>
      <c r="F78" s="612"/>
      <c r="G78" s="638"/>
      <c r="H78" s="669" t="s">
        <v>566</v>
      </c>
      <c r="I78" s="696"/>
      <c r="J78" s="638"/>
      <c r="K78" s="729" t="s">
        <v>566</v>
      </c>
    </row>
    <row r="79">
      <c r="A79" s="41"/>
      <c r="B79" s="57" t="s">
        <v>425</v>
      </c>
      <c r="C79" s="91"/>
      <c r="D79" s="108">
        <v>150</v>
      </c>
      <c r="E79" s="577"/>
      <c r="F79" s="612"/>
      <c r="G79" s="638"/>
      <c r="H79" s="669" t="s">
        <v>566</v>
      </c>
      <c r="I79" s="696"/>
      <c r="J79" s="638"/>
      <c r="K79" s="729" t="s">
        <v>566</v>
      </c>
    </row>
    <row r="80">
      <c r="A80" s="41"/>
      <c r="B80" s="52" t="s">
        <v>426</v>
      </c>
      <c r="C80" s="81" t="s">
        <v>529</v>
      </c>
      <c r="D80" s="107">
        <v>45</v>
      </c>
      <c r="E80" s="576" t="s">
        <v>566</v>
      </c>
      <c r="F80" s="614"/>
      <c r="G80" s="640"/>
      <c r="H80" s="671" t="s">
        <v>566</v>
      </c>
      <c r="I80" s="698"/>
      <c r="J80" s="640"/>
      <c r="K80" s="731" t="s">
        <v>566</v>
      </c>
    </row>
    <row r="81" s="213" customFormat="1">
      <c r="A81" s="41"/>
      <c r="B81" s="57" t="s">
        <v>427</v>
      </c>
      <c r="C81" s="82"/>
      <c r="D81" s="77">
        <v>75</v>
      </c>
      <c r="E81" s="577"/>
      <c r="F81" s="604"/>
      <c r="G81" s="634"/>
      <c r="H81" s="665" t="s">
        <v>566</v>
      </c>
      <c r="I81" s="692"/>
      <c r="J81" s="634"/>
      <c r="K81" s="725" t="s">
        <v>566</v>
      </c>
    </row>
    <row r="82">
      <c r="A82" s="41"/>
      <c r="B82" s="58" t="s">
        <v>428</v>
      </c>
      <c r="C82" s="79"/>
      <c r="D82" s="109">
        <v>100</v>
      </c>
      <c r="E82" s="578"/>
      <c r="F82" s="613"/>
      <c r="G82" s="639"/>
      <c r="H82" s="670" t="s">
        <v>566</v>
      </c>
      <c r="I82" s="697"/>
      <c r="J82" s="639"/>
      <c r="K82" s="730" t="s">
        <v>566</v>
      </c>
    </row>
    <row r="83">
      <c r="A83" s="41"/>
      <c r="B83" s="47" t="s">
        <v>429</v>
      </c>
      <c r="C83" s="81" t="s">
        <v>530</v>
      </c>
      <c r="D83" s="110">
        <v>20</v>
      </c>
      <c r="E83" s="576" t="s">
        <v>566</v>
      </c>
      <c r="F83" s="611"/>
      <c r="G83" s="637"/>
      <c r="H83" s="668" t="s">
        <v>566</v>
      </c>
      <c r="I83" s="695"/>
      <c r="J83" s="637"/>
      <c r="K83" s="728" t="s">
        <v>566</v>
      </c>
    </row>
    <row r="84">
      <c r="A84" s="41"/>
      <c r="B84" s="47" t="s">
        <v>430</v>
      </c>
      <c r="C84" s="82"/>
      <c r="D84" s="110">
        <v>25</v>
      </c>
      <c r="E84" s="577"/>
      <c r="F84" s="611"/>
      <c r="G84" s="637"/>
      <c r="H84" s="668" t="s">
        <v>566</v>
      </c>
      <c r="I84" s="695"/>
      <c r="J84" s="637"/>
      <c r="K84" s="728" t="s">
        <v>566</v>
      </c>
    </row>
    <row r="85">
      <c r="A85" s="41"/>
      <c r="B85" s="47" t="s">
        <v>431</v>
      </c>
      <c r="C85" s="82"/>
      <c r="D85" s="110">
        <v>30</v>
      </c>
      <c r="E85" s="577"/>
      <c r="F85" s="611"/>
      <c r="G85" s="637"/>
      <c r="H85" s="668" t="s">
        <v>566</v>
      </c>
      <c r="I85" s="695"/>
      <c r="J85" s="637"/>
      <c r="K85" s="728" t="s">
        <v>566</v>
      </c>
    </row>
    <row r="86">
      <c r="A86" s="41"/>
      <c r="B86" s="47" t="s">
        <v>432</v>
      </c>
      <c r="C86" s="82"/>
      <c r="D86" s="110">
        <v>31.25</v>
      </c>
      <c r="E86" s="577"/>
      <c r="F86" s="611"/>
      <c r="G86" s="637"/>
      <c r="H86" s="668" t="s">
        <v>566</v>
      </c>
      <c r="I86" s="695"/>
      <c r="J86" s="637"/>
      <c r="K86" s="728" t="s">
        <v>566</v>
      </c>
    </row>
    <row r="87">
      <c r="A87" s="41"/>
      <c r="B87" s="47" t="s">
        <v>433</v>
      </c>
      <c r="C87" s="82"/>
      <c r="D87" s="110">
        <v>35</v>
      </c>
      <c r="E87" s="577"/>
      <c r="F87" s="611"/>
      <c r="G87" s="637"/>
      <c r="H87" s="668" t="s">
        <v>566</v>
      </c>
      <c r="I87" s="695"/>
      <c r="J87" s="637"/>
      <c r="K87" s="728" t="s">
        <v>566</v>
      </c>
    </row>
    <row r="88">
      <c r="A88" s="41"/>
      <c r="B88" s="47" t="s">
        <v>434</v>
      </c>
      <c r="C88" s="82"/>
      <c r="D88" s="110">
        <v>37.5</v>
      </c>
      <c r="E88" s="577"/>
      <c r="F88" s="611"/>
      <c r="G88" s="637"/>
      <c r="H88" s="668" t="s">
        <v>566</v>
      </c>
      <c r="I88" s="695"/>
      <c r="J88" s="637"/>
      <c r="K88" s="728" t="s">
        <v>566</v>
      </c>
    </row>
    <row r="89">
      <c r="A89" s="41"/>
      <c r="B89" s="48" t="s">
        <v>435</v>
      </c>
      <c r="C89" s="82"/>
      <c r="D89" s="108">
        <v>40</v>
      </c>
      <c r="E89" s="577"/>
      <c r="F89" s="604"/>
      <c r="G89" s="634"/>
      <c r="H89" s="665" t="s">
        <v>566</v>
      </c>
      <c r="I89" s="692"/>
      <c r="J89" s="634"/>
      <c r="K89" s="725" t="s">
        <v>566</v>
      </c>
    </row>
    <row r="90">
      <c r="A90" s="41"/>
      <c r="B90" s="47" t="s">
        <v>436</v>
      </c>
      <c r="C90" s="82"/>
      <c r="D90" s="110">
        <v>50</v>
      </c>
      <c r="E90" s="577"/>
      <c r="F90" s="611"/>
      <c r="G90" s="637"/>
      <c r="H90" s="668" t="s">
        <v>566</v>
      </c>
      <c r="I90" s="695"/>
      <c r="J90" s="637"/>
      <c r="K90" s="728" t="s">
        <v>566</v>
      </c>
    </row>
    <row r="91">
      <c r="A91" s="41"/>
      <c r="B91" s="47" t="s">
        <v>437</v>
      </c>
      <c r="C91" s="82"/>
      <c r="D91" s="110">
        <v>62.5</v>
      </c>
      <c r="E91" s="577"/>
      <c r="F91" s="611"/>
      <c r="G91" s="637"/>
      <c r="H91" s="668" t="s">
        <v>566</v>
      </c>
      <c r="I91" s="695"/>
      <c r="J91" s="637"/>
      <c r="K91" s="728" t="s">
        <v>566</v>
      </c>
    </row>
    <row r="92">
      <c r="A92" s="41"/>
      <c r="B92" s="48" t="s">
        <v>438</v>
      </c>
      <c r="C92" s="82"/>
      <c r="D92" s="108">
        <v>70</v>
      </c>
      <c r="E92" s="577"/>
      <c r="F92" s="604"/>
      <c r="G92" s="634"/>
      <c r="H92" s="665" t="s">
        <v>566</v>
      </c>
      <c r="I92" s="692"/>
      <c r="J92" s="634"/>
      <c r="K92" s="725" t="s">
        <v>566</v>
      </c>
    </row>
    <row r="93">
      <c r="A93" s="41"/>
      <c r="B93" s="54" t="s">
        <v>439</v>
      </c>
      <c r="C93" s="79"/>
      <c r="D93" s="111">
        <v>75</v>
      </c>
      <c r="E93" s="578"/>
      <c r="F93" s="613"/>
      <c r="G93" s="639"/>
      <c r="H93" s="670" t="s">
        <v>566</v>
      </c>
      <c r="I93" s="697"/>
      <c r="J93" s="639"/>
      <c r="K93" s="730" t="s">
        <v>566</v>
      </c>
    </row>
    <row r="94">
      <c r="A94" s="41"/>
      <c r="B94" s="52" t="s">
        <v>440</v>
      </c>
      <c r="C94" s="81" t="s">
        <v>531</v>
      </c>
      <c r="D94" s="107">
        <v>30</v>
      </c>
      <c r="E94" s="576" t="s">
        <v>566</v>
      </c>
      <c r="F94" s="614"/>
      <c r="G94" s="640"/>
      <c r="H94" s="671" t="s">
        <v>566</v>
      </c>
      <c r="I94" s="698"/>
      <c r="J94" s="640"/>
      <c r="K94" s="731" t="s">
        <v>566</v>
      </c>
    </row>
    <row r="95">
      <c r="A95" s="41"/>
      <c r="B95" s="47" t="s">
        <v>441</v>
      </c>
      <c r="C95" s="82"/>
      <c r="D95" s="110">
        <v>35</v>
      </c>
      <c r="E95" s="577"/>
      <c r="F95" s="611"/>
      <c r="G95" s="637"/>
      <c r="H95" s="668" t="s">
        <v>566</v>
      </c>
      <c r="I95" s="695"/>
      <c r="J95" s="637"/>
      <c r="K95" s="728" t="s">
        <v>566</v>
      </c>
    </row>
    <row r="96">
      <c r="A96" s="41"/>
      <c r="B96" s="47" t="s">
        <v>442</v>
      </c>
      <c r="C96" s="82"/>
      <c r="D96" s="110">
        <v>43.75</v>
      </c>
      <c r="E96" s="577"/>
      <c r="F96" s="611"/>
      <c r="G96" s="637"/>
      <c r="H96" s="668" t="s">
        <v>566</v>
      </c>
      <c r="I96" s="695"/>
      <c r="J96" s="637"/>
      <c r="K96" s="728" t="s">
        <v>566</v>
      </c>
    </row>
    <row r="97">
      <c r="A97" s="41"/>
      <c r="B97" s="47" t="s">
        <v>443</v>
      </c>
      <c r="C97" s="82"/>
      <c r="D97" s="110">
        <v>45</v>
      </c>
      <c r="E97" s="577"/>
      <c r="F97" s="611"/>
      <c r="G97" s="637"/>
      <c r="H97" s="668" t="s">
        <v>566</v>
      </c>
      <c r="I97" s="695"/>
      <c r="J97" s="637"/>
      <c r="K97" s="728" t="s">
        <v>566</v>
      </c>
    </row>
    <row r="98">
      <c r="A98" s="41"/>
      <c r="B98" s="47" t="s">
        <v>444</v>
      </c>
      <c r="C98" s="82"/>
      <c r="D98" s="110">
        <v>56.25</v>
      </c>
      <c r="E98" s="577"/>
      <c r="F98" s="611"/>
      <c r="G98" s="637"/>
      <c r="H98" s="668" t="s">
        <v>566</v>
      </c>
      <c r="I98" s="695"/>
      <c r="J98" s="637"/>
      <c r="K98" s="728" t="s">
        <v>566</v>
      </c>
    </row>
    <row r="99">
      <c r="A99" s="41"/>
      <c r="B99" s="47" t="s">
        <v>445</v>
      </c>
      <c r="C99" s="82"/>
      <c r="D99" s="110">
        <v>60</v>
      </c>
      <c r="E99" s="577"/>
      <c r="F99" s="611"/>
      <c r="G99" s="637"/>
      <c r="H99" s="668" t="s">
        <v>566</v>
      </c>
      <c r="I99" s="695"/>
      <c r="J99" s="637"/>
      <c r="K99" s="728" t="s">
        <v>566</v>
      </c>
    </row>
    <row r="100">
      <c r="A100" s="41"/>
      <c r="B100" s="48" t="s">
        <v>446</v>
      </c>
      <c r="C100" s="82"/>
      <c r="D100" s="108">
        <v>75</v>
      </c>
      <c r="E100" s="577"/>
      <c r="F100" s="604"/>
      <c r="G100" s="634"/>
      <c r="H100" s="665" t="s">
        <v>566</v>
      </c>
      <c r="I100" s="692"/>
      <c r="J100" s="634"/>
      <c r="K100" s="725" t="s">
        <v>566</v>
      </c>
    </row>
    <row r="101">
      <c r="A101" s="41"/>
      <c r="B101" s="47" t="s">
        <v>447</v>
      </c>
      <c r="C101" s="82"/>
      <c r="D101" s="110">
        <v>93.75</v>
      </c>
      <c r="E101" s="577"/>
      <c r="F101" s="611"/>
      <c r="G101" s="637"/>
      <c r="H101" s="668" t="s">
        <v>566</v>
      </c>
      <c r="I101" s="695"/>
      <c r="J101" s="637"/>
      <c r="K101" s="728" t="s">
        <v>566</v>
      </c>
    </row>
    <row r="102">
      <c r="A102" s="41"/>
      <c r="B102" s="47" t="s">
        <v>448</v>
      </c>
      <c r="C102" s="82"/>
      <c r="D102" s="110">
        <v>105</v>
      </c>
      <c r="E102" s="577"/>
      <c r="F102" s="611"/>
      <c r="G102" s="637"/>
      <c r="H102" s="668" t="s">
        <v>566</v>
      </c>
      <c r="I102" s="695"/>
      <c r="J102" s="637"/>
      <c r="K102" s="728" t="s">
        <v>566</v>
      </c>
    </row>
    <row r="103">
      <c r="A103" s="41"/>
      <c r="B103" s="54" t="s">
        <v>449</v>
      </c>
      <c r="C103" s="79"/>
      <c r="D103" s="111">
        <v>150</v>
      </c>
      <c r="E103" s="578"/>
      <c r="F103" s="613"/>
      <c r="G103" s="639"/>
      <c r="H103" s="670" t="s">
        <v>566</v>
      </c>
      <c r="I103" s="697"/>
      <c r="J103" s="639"/>
      <c r="K103" s="730" t="s">
        <v>566</v>
      </c>
    </row>
    <row r="104">
      <c r="A104" s="41"/>
      <c r="B104" s="47" t="s">
        <v>450</v>
      </c>
      <c r="C104" s="81" t="s">
        <v>532</v>
      </c>
      <c r="D104" s="110">
        <v>70</v>
      </c>
      <c r="E104" s="576" t="s">
        <v>566</v>
      </c>
      <c r="F104" s="611"/>
      <c r="G104" s="637"/>
      <c r="H104" s="668" t="s">
        <v>566</v>
      </c>
      <c r="I104" s="695"/>
      <c r="J104" s="637"/>
      <c r="K104" s="728" t="s">
        <v>566</v>
      </c>
    </row>
    <row r="105">
      <c r="A105" s="41"/>
      <c r="B105" s="47" t="s">
        <v>451</v>
      </c>
      <c r="C105" s="82"/>
      <c r="D105" s="110">
        <v>90</v>
      </c>
      <c r="E105" s="577"/>
      <c r="F105" s="611"/>
      <c r="G105" s="637"/>
      <c r="H105" s="668" t="s">
        <v>566</v>
      </c>
      <c r="I105" s="695"/>
      <c r="J105" s="637"/>
      <c r="K105" s="728" t="s">
        <v>566</v>
      </c>
    </row>
    <row r="106">
      <c r="A106" s="41"/>
      <c r="B106" s="47" t="s">
        <v>452</v>
      </c>
      <c r="C106" s="82"/>
      <c r="D106" s="110">
        <v>110</v>
      </c>
      <c r="E106" s="577"/>
      <c r="F106" s="611"/>
      <c r="G106" s="637"/>
      <c r="H106" s="668" t="s">
        <v>566</v>
      </c>
      <c r="I106" s="695"/>
      <c r="J106" s="637"/>
      <c r="K106" s="728" t="s">
        <v>566</v>
      </c>
    </row>
    <row r="107">
      <c r="A107" s="41"/>
      <c r="B107" s="47" t="s">
        <v>453</v>
      </c>
      <c r="C107" s="82"/>
      <c r="D107" s="110">
        <v>112.5</v>
      </c>
      <c r="E107" s="577"/>
      <c r="F107" s="611"/>
      <c r="G107" s="637"/>
      <c r="H107" s="668" t="s">
        <v>566</v>
      </c>
      <c r="I107" s="695"/>
      <c r="J107" s="637"/>
      <c r="K107" s="728" t="s">
        <v>566</v>
      </c>
    </row>
    <row r="108">
      <c r="A108" s="41"/>
      <c r="B108" s="54" t="s">
        <v>454</v>
      </c>
      <c r="C108" s="79"/>
      <c r="D108" s="111">
        <v>150</v>
      </c>
      <c r="E108" s="578"/>
      <c r="F108" s="613"/>
      <c r="G108" s="639"/>
      <c r="H108" s="670" t="s">
        <v>566</v>
      </c>
      <c r="I108" s="697"/>
      <c r="J108" s="639"/>
      <c r="K108" s="730" t="s">
        <v>566</v>
      </c>
    </row>
    <row r="109">
      <c r="A109" s="41"/>
      <c r="B109" s="59" t="s">
        <v>455</v>
      </c>
      <c r="C109" s="81" t="s">
        <v>533</v>
      </c>
      <c r="D109" s="106">
        <v>60</v>
      </c>
      <c r="E109" s="576" t="s">
        <v>566</v>
      </c>
      <c r="F109" s="602"/>
      <c r="G109" s="632"/>
      <c r="H109" s="663" t="s">
        <v>566</v>
      </c>
      <c r="I109" s="690"/>
      <c r="J109" s="632"/>
      <c r="K109" s="723" t="s">
        <v>566</v>
      </c>
    </row>
    <row r="110">
      <c r="A110" s="41"/>
      <c r="B110" s="47" t="s">
        <v>456</v>
      </c>
      <c r="C110" s="81" t="s">
        <v>534</v>
      </c>
      <c r="D110" s="110">
        <v>100</v>
      </c>
      <c r="E110" s="576" t="s">
        <v>566</v>
      </c>
      <c r="F110" s="611"/>
      <c r="G110" s="637"/>
      <c r="H110" s="668" t="s">
        <v>566</v>
      </c>
      <c r="I110" s="695"/>
      <c r="J110" s="637"/>
      <c r="K110" s="728" t="s">
        <v>566</v>
      </c>
    </row>
    <row r="111">
      <c r="A111" s="41"/>
      <c r="B111" s="54" t="s">
        <v>457</v>
      </c>
      <c r="C111" s="79"/>
      <c r="D111" s="111">
        <v>150</v>
      </c>
      <c r="E111" s="578"/>
      <c r="F111" s="613"/>
      <c r="G111" s="639"/>
      <c r="H111" s="670" t="s">
        <v>566</v>
      </c>
      <c r="I111" s="697"/>
      <c r="J111" s="639"/>
      <c r="K111" s="730" t="s">
        <v>566</v>
      </c>
    </row>
    <row r="112">
      <c r="A112" s="41"/>
      <c r="B112" s="47" t="s">
        <v>458</v>
      </c>
      <c r="C112" s="81" t="s">
        <v>535</v>
      </c>
      <c r="D112" s="110">
        <v>100</v>
      </c>
      <c r="E112" s="576" t="s">
        <v>566</v>
      </c>
      <c r="F112" s="611"/>
      <c r="G112" s="637"/>
      <c r="H112" s="668" t="s">
        <v>566</v>
      </c>
      <c r="I112" s="695"/>
      <c r="J112" s="637"/>
      <c r="K112" s="728" t="s">
        <v>566</v>
      </c>
    </row>
    <row r="113">
      <c r="A113" s="41"/>
      <c r="B113" s="47" t="s">
        <v>459</v>
      </c>
      <c r="C113" s="82"/>
      <c r="D113" s="110">
        <v>125</v>
      </c>
      <c r="E113" s="577"/>
      <c r="F113" s="611"/>
      <c r="G113" s="637"/>
      <c r="H113" s="668" t="s">
        <v>566</v>
      </c>
      <c r="I113" s="695"/>
      <c r="J113" s="637"/>
      <c r="K113" s="728" t="s">
        <v>566</v>
      </c>
    </row>
    <row r="114">
      <c r="A114" s="41"/>
      <c r="B114" s="54" t="s">
        <v>460</v>
      </c>
      <c r="C114" s="79"/>
      <c r="D114" s="111">
        <v>150</v>
      </c>
      <c r="E114" s="578"/>
      <c r="F114" s="613"/>
      <c r="G114" s="639"/>
      <c r="H114" s="670" t="s">
        <v>566</v>
      </c>
      <c r="I114" s="697"/>
      <c r="J114" s="639"/>
      <c r="K114" s="730" t="s">
        <v>566</v>
      </c>
    </row>
    <row r="115">
      <c r="A115" s="73"/>
      <c r="B115" s="534" t="s">
        <v>461</v>
      </c>
      <c r="C115" s="90" t="s">
        <v>536</v>
      </c>
      <c r="D115" s="556">
        <v>50</v>
      </c>
      <c r="E115" s="579"/>
      <c r="F115" s="615"/>
      <c r="G115" s="641"/>
      <c r="H115" s="672" t="s">
        <v>566</v>
      </c>
      <c r="I115" s="699"/>
      <c r="J115" s="641"/>
      <c r="K115" s="732" t="s">
        <v>566</v>
      </c>
    </row>
    <row r="116">
      <c r="A116" s="73"/>
      <c r="B116" s="377" t="s">
        <v>462</v>
      </c>
      <c r="C116" s="230"/>
      <c r="D116" s="113">
        <v>100</v>
      </c>
      <c r="E116" s="580"/>
      <c r="F116" s="616"/>
      <c r="G116" s="642"/>
      <c r="H116" s="673" t="s">
        <v>566</v>
      </c>
      <c r="I116" s="700"/>
      <c r="J116" s="642"/>
      <c r="K116" s="733" t="s">
        <v>566</v>
      </c>
    </row>
    <row r="117">
      <c r="A117" s="73"/>
      <c r="B117" s="49" t="s">
        <v>463</v>
      </c>
      <c r="C117" s="92"/>
      <c r="D117" s="557">
        <v>150</v>
      </c>
      <c r="E117" s="581" t="s">
        <v>566</v>
      </c>
      <c r="F117" s="617"/>
      <c r="G117" s="643"/>
      <c r="H117" s="674" t="s">
        <v>566</v>
      </c>
      <c r="I117" s="701"/>
      <c r="J117" s="643"/>
      <c r="K117" s="734" t="s">
        <v>566</v>
      </c>
    </row>
    <row r="118">
      <c r="A118" s="73"/>
      <c r="B118" s="62" t="s">
        <v>464</v>
      </c>
      <c r="C118" s="99" t="s">
        <v>537</v>
      </c>
      <c r="D118" s="114">
        <v>20</v>
      </c>
      <c r="E118" s="582"/>
      <c r="F118" s="618"/>
      <c r="G118" s="644"/>
      <c r="H118" s="675" t="s">
        <v>566</v>
      </c>
      <c r="I118" s="702"/>
      <c r="J118" s="644"/>
      <c r="K118" s="735" t="s">
        <v>566</v>
      </c>
    </row>
    <row r="119">
      <c r="A119" s="73"/>
      <c r="B119" s="62" t="s">
        <v>465</v>
      </c>
      <c r="C119" s="100" t="s">
        <v>538</v>
      </c>
      <c r="D119" s="114">
        <v>10</v>
      </c>
      <c r="E119" s="582"/>
      <c r="F119" s="618"/>
      <c r="G119" s="644"/>
      <c r="H119" s="675" t="s">
        <v>566</v>
      </c>
      <c r="I119" s="702"/>
      <c r="J119" s="644"/>
      <c r="K119" s="735" t="s">
        <v>566</v>
      </c>
    </row>
    <row r="120" ht="27">
      <c r="A120" s="73"/>
      <c r="B120" s="62" t="s">
        <v>466</v>
      </c>
      <c r="C120" s="100" t="s">
        <v>539</v>
      </c>
      <c r="D120" s="114">
        <v>10</v>
      </c>
      <c r="E120" s="582"/>
      <c r="F120" s="618"/>
      <c r="G120" s="644"/>
      <c r="H120" s="675" t="s">
        <v>566</v>
      </c>
      <c r="I120" s="702"/>
      <c r="J120" s="644"/>
      <c r="K120" s="735" t="s">
        <v>566</v>
      </c>
    </row>
    <row r="121">
      <c r="A121" s="73"/>
      <c r="B121" s="52" t="s">
        <v>467</v>
      </c>
      <c r="C121" s="81" t="s">
        <v>540</v>
      </c>
      <c r="D121" s="107">
        <v>100</v>
      </c>
      <c r="E121" s="576" t="s">
        <v>566</v>
      </c>
      <c r="F121" s="619"/>
      <c r="G121" s="640"/>
      <c r="H121" s="671" t="s">
        <v>566</v>
      </c>
      <c r="I121" s="698"/>
      <c r="J121" s="640"/>
      <c r="K121" s="731" t="s">
        <v>566</v>
      </c>
    </row>
    <row r="122">
      <c r="A122" s="73"/>
      <c r="B122" s="535" t="s">
        <v>468</v>
      </c>
      <c r="C122" s="82"/>
      <c r="D122" s="108">
        <v>130</v>
      </c>
      <c r="E122" s="577"/>
      <c r="F122" s="604"/>
      <c r="G122" s="634"/>
      <c r="H122" s="665" t="s">
        <v>566</v>
      </c>
      <c r="I122" s="692"/>
      <c r="J122" s="634"/>
      <c r="K122" s="725" t="s">
        <v>566</v>
      </c>
    </row>
    <row r="123">
      <c r="A123" s="73"/>
      <c r="B123" s="57" t="s">
        <v>469</v>
      </c>
      <c r="C123" s="82"/>
      <c r="D123" s="77">
        <v>160</v>
      </c>
      <c r="E123" s="577"/>
      <c r="F123" s="604"/>
      <c r="G123" s="634"/>
      <c r="H123" s="665" t="s">
        <v>566</v>
      </c>
      <c r="I123" s="692"/>
      <c r="J123" s="634"/>
      <c r="K123" s="725" t="s">
        <v>566</v>
      </c>
    </row>
    <row r="124">
      <c r="A124" s="73"/>
      <c r="B124" s="57" t="s">
        <v>470</v>
      </c>
      <c r="C124" s="82"/>
      <c r="D124" s="108">
        <v>190</v>
      </c>
      <c r="E124" s="577"/>
      <c r="F124" s="604"/>
      <c r="G124" s="634"/>
      <c r="H124" s="665" t="s">
        <v>566</v>
      </c>
      <c r="I124" s="692"/>
      <c r="J124" s="634"/>
      <c r="K124" s="725" t="s">
        <v>566</v>
      </c>
    </row>
    <row r="125">
      <c r="A125" s="73"/>
      <c r="B125" s="57" t="s">
        <v>471</v>
      </c>
      <c r="C125" s="82"/>
      <c r="D125" s="108">
        <v>220</v>
      </c>
      <c r="E125" s="577"/>
      <c r="F125" s="604"/>
      <c r="G125" s="634"/>
      <c r="H125" s="665" t="s">
        <v>566</v>
      </c>
      <c r="I125" s="692"/>
      <c r="J125" s="634"/>
      <c r="K125" s="725" t="s">
        <v>566</v>
      </c>
    </row>
    <row r="126">
      <c r="A126" s="73"/>
      <c r="B126" s="535" t="s">
        <v>472</v>
      </c>
      <c r="C126" s="82"/>
      <c r="D126" s="115">
        <v>250</v>
      </c>
      <c r="E126" s="577"/>
      <c r="F126" s="603"/>
      <c r="G126" s="633"/>
      <c r="H126" s="664" t="s">
        <v>566</v>
      </c>
      <c r="I126" s="691"/>
      <c r="J126" s="633"/>
      <c r="K126" s="724" t="s">
        <v>566</v>
      </c>
    </row>
    <row r="127">
      <c r="A127" s="73"/>
      <c r="B127" s="57" t="s">
        <v>473</v>
      </c>
      <c r="C127" s="82"/>
      <c r="D127" s="108">
        <v>280</v>
      </c>
      <c r="E127" s="577"/>
      <c r="F127" s="604"/>
      <c r="G127" s="634"/>
      <c r="H127" s="665" t="s">
        <v>566</v>
      </c>
      <c r="I127" s="692"/>
      <c r="J127" s="634"/>
      <c r="K127" s="725" t="s">
        <v>566</v>
      </c>
    </row>
    <row r="128">
      <c r="A128" s="73"/>
      <c r="B128" s="535" t="s">
        <v>474</v>
      </c>
      <c r="C128" s="82"/>
      <c r="D128" s="108">
        <v>340</v>
      </c>
      <c r="E128" s="577"/>
      <c r="F128" s="604"/>
      <c r="G128" s="634"/>
      <c r="H128" s="665" t="s">
        <v>566</v>
      </c>
      <c r="I128" s="692"/>
      <c r="J128" s="634"/>
      <c r="K128" s="725" t="s">
        <v>566</v>
      </c>
    </row>
    <row r="129">
      <c r="A129" s="73"/>
      <c r="B129" s="54" t="s">
        <v>475</v>
      </c>
      <c r="C129" s="82"/>
      <c r="D129" s="109">
        <v>400</v>
      </c>
      <c r="E129" s="578"/>
      <c r="F129" s="606"/>
      <c r="G129" s="636"/>
      <c r="H129" s="667" t="s">
        <v>566</v>
      </c>
      <c r="I129" s="694"/>
      <c r="J129" s="636"/>
      <c r="K129" s="727" t="s">
        <v>566</v>
      </c>
    </row>
    <row r="130" ht="21.75" customHeight="1">
      <c r="A130" s="73"/>
      <c r="B130" s="59" t="s">
        <v>476</v>
      </c>
      <c r="C130" s="80" t="s">
        <v>541</v>
      </c>
      <c r="D130" s="106">
        <v>1250</v>
      </c>
      <c r="E130" s="583" t="s">
        <v>566</v>
      </c>
      <c r="F130" s="602"/>
      <c r="G130" s="632"/>
      <c r="H130" s="663" t="s">
        <v>566</v>
      </c>
      <c r="I130" s="690"/>
      <c r="J130" s="632"/>
      <c r="K130" s="723" t="s">
        <v>566</v>
      </c>
    </row>
    <row r="131">
      <c r="A131" s="73"/>
      <c r="B131" s="47" t="s">
        <v>477</v>
      </c>
      <c r="C131" s="81" t="s">
        <v>542</v>
      </c>
      <c r="D131" s="110">
        <v>150</v>
      </c>
      <c r="E131" s="576" t="s">
        <v>566</v>
      </c>
      <c r="F131" s="611"/>
      <c r="G131" s="637"/>
      <c r="H131" s="668" t="s">
        <v>566</v>
      </c>
      <c r="I131" s="695"/>
      <c r="J131" s="637"/>
      <c r="K131" s="728" t="s">
        <v>566</v>
      </c>
    </row>
    <row r="132">
      <c r="A132" s="73"/>
      <c r="B132" s="54" t="s">
        <v>478</v>
      </c>
      <c r="C132" s="79"/>
      <c r="D132" s="111">
        <v>250</v>
      </c>
      <c r="E132" s="578"/>
      <c r="F132" s="613"/>
      <c r="G132" s="639"/>
      <c r="H132" s="670" t="s">
        <v>566</v>
      </c>
      <c r="I132" s="697"/>
      <c r="J132" s="639"/>
      <c r="K132" s="730" t="s">
        <v>566</v>
      </c>
    </row>
    <row r="133">
      <c r="A133" s="73"/>
      <c r="B133" s="47" t="s">
        <v>479</v>
      </c>
      <c r="C133" s="81" t="s">
        <v>543</v>
      </c>
      <c r="D133" s="110">
        <v>30</v>
      </c>
      <c r="E133" s="577" t="s">
        <v>566</v>
      </c>
      <c r="F133" s="611"/>
      <c r="G133" s="637"/>
      <c r="H133" s="668" t="s">
        <v>566</v>
      </c>
      <c r="I133" s="695"/>
      <c r="J133" s="637"/>
      <c r="K133" s="728" t="s">
        <v>566</v>
      </c>
    </row>
    <row r="134">
      <c r="A134" s="73"/>
      <c r="B134" s="47" t="s">
        <v>480</v>
      </c>
      <c r="C134" s="82"/>
      <c r="D134" s="110">
        <f>25*1.5</f>
        <v>37.5</v>
      </c>
      <c r="E134" s="577"/>
      <c r="F134" s="611"/>
      <c r="G134" s="637"/>
      <c r="H134" s="668" t="s">
        <v>566</v>
      </c>
      <c r="I134" s="695"/>
      <c r="J134" s="637"/>
      <c r="K134" s="728" t="s">
        <v>566</v>
      </c>
    </row>
    <row r="135">
      <c r="A135" s="73"/>
      <c r="B135" s="47" t="s">
        <v>481</v>
      </c>
      <c r="C135" s="82"/>
      <c r="D135" s="110">
        <v>45</v>
      </c>
      <c r="E135" s="577"/>
      <c r="F135" s="611"/>
      <c r="G135" s="637"/>
      <c r="H135" s="668" t="s">
        <v>566</v>
      </c>
      <c r="I135" s="695"/>
      <c r="J135" s="637"/>
      <c r="K135" s="728" t="s">
        <v>566</v>
      </c>
    </row>
    <row r="136">
      <c r="A136" s="73"/>
      <c r="B136" s="47" t="s">
        <v>482</v>
      </c>
      <c r="C136" s="82"/>
      <c r="D136" s="110">
        <v>46.875</v>
      </c>
      <c r="E136" s="577"/>
      <c r="F136" s="611"/>
      <c r="G136" s="637"/>
      <c r="H136" s="668" t="s">
        <v>566</v>
      </c>
      <c r="I136" s="695"/>
      <c r="J136" s="637"/>
      <c r="K136" s="728" t="s">
        <v>566</v>
      </c>
    </row>
    <row r="137">
      <c r="A137" s="73"/>
      <c r="B137" s="47" t="s">
        <v>483</v>
      </c>
      <c r="C137" s="82"/>
      <c r="D137" s="110">
        <f>35*1.5</f>
        <v>52.5</v>
      </c>
      <c r="E137" s="577"/>
      <c r="F137" s="611"/>
      <c r="G137" s="637"/>
      <c r="H137" s="668" t="s">
        <v>566</v>
      </c>
      <c r="I137" s="695"/>
      <c r="J137" s="637"/>
      <c r="K137" s="728" t="s">
        <v>566</v>
      </c>
    </row>
    <row r="138">
      <c r="A138" s="73"/>
      <c r="B138" s="47" t="s">
        <v>484</v>
      </c>
      <c r="C138" s="82"/>
      <c r="D138" s="110">
        <v>56.25</v>
      </c>
      <c r="E138" s="577"/>
      <c r="F138" s="611"/>
      <c r="G138" s="637"/>
      <c r="H138" s="668" t="s">
        <v>566</v>
      </c>
      <c r="I138" s="695"/>
      <c r="J138" s="637"/>
      <c r="K138" s="728" t="s">
        <v>566</v>
      </c>
    </row>
    <row r="139">
      <c r="A139" s="73"/>
      <c r="B139" s="48" t="s">
        <v>485</v>
      </c>
      <c r="C139" s="82"/>
      <c r="D139" s="108">
        <v>60</v>
      </c>
      <c r="E139" s="577"/>
      <c r="F139" s="604"/>
      <c r="G139" s="634"/>
      <c r="H139" s="665" t="s">
        <v>566</v>
      </c>
      <c r="I139" s="692"/>
      <c r="J139" s="634"/>
      <c r="K139" s="725" t="s">
        <v>566</v>
      </c>
    </row>
    <row r="140">
      <c r="A140" s="73"/>
      <c r="B140" s="48" t="s">
        <v>486</v>
      </c>
      <c r="C140" s="82"/>
      <c r="D140" s="108">
        <v>65.625</v>
      </c>
      <c r="E140" s="577"/>
      <c r="F140" s="604"/>
      <c r="G140" s="634"/>
      <c r="H140" s="665" t="s">
        <v>566</v>
      </c>
      <c r="I140" s="692"/>
      <c r="J140" s="634"/>
      <c r="K140" s="725" t="s">
        <v>566</v>
      </c>
    </row>
    <row r="141">
      <c r="A141" s="73"/>
      <c r="B141" s="47" t="s">
        <v>487</v>
      </c>
      <c r="C141" s="82"/>
      <c r="D141" s="110">
        <f>45*1.5</f>
        <v>67.5</v>
      </c>
      <c r="E141" s="577"/>
      <c r="F141" s="611"/>
      <c r="G141" s="637"/>
      <c r="H141" s="668" t="s">
        <v>566</v>
      </c>
      <c r="I141" s="695"/>
      <c r="J141" s="637"/>
      <c r="K141" s="728" t="s">
        <v>566</v>
      </c>
    </row>
    <row r="142">
      <c r="A142" s="73"/>
      <c r="B142" s="47" t="s">
        <v>488</v>
      </c>
      <c r="C142" s="82"/>
      <c r="D142" s="110">
        <v>75</v>
      </c>
      <c r="E142" s="577"/>
      <c r="F142" s="611"/>
      <c r="G142" s="637"/>
      <c r="H142" s="668" t="s">
        <v>566</v>
      </c>
      <c r="I142" s="695"/>
      <c r="J142" s="637"/>
      <c r="K142" s="728" t="s">
        <v>566</v>
      </c>
    </row>
    <row r="143">
      <c r="A143" s="73"/>
      <c r="B143" s="47" t="s">
        <v>489</v>
      </c>
      <c r="C143" s="82"/>
      <c r="D143" s="110">
        <v>84.375</v>
      </c>
      <c r="E143" s="577"/>
      <c r="F143" s="611"/>
      <c r="G143" s="637"/>
      <c r="H143" s="668" t="s">
        <v>566</v>
      </c>
      <c r="I143" s="695"/>
      <c r="J143" s="637"/>
      <c r="K143" s="728" t="s">
        <v>566</v>
      </c>
    </row>
    <row r="144">
      <c r="A144" s="73"/>
      <c r="B144" s="47" t="s">
        <v>490</v>
      </c>
      <c r="C144" s="82"/>
      <c r="D144" s="110">
        <v>90</v>
      </c>
      <c r="E144" s="577"/>
      <c r="F144" s="611"/>
      <c r="G144" s="637"/>
      <c r="H144" s="668" t="s">
        <v>566</v>
      </c>
      <c r="I144" s="695"/>
      <c r="J144" s="637"/>
      <c r="K144" s="728" t="s">
        <v>566</v>
      </c>
    </row>
    <row r="145">
      <c r="A145" s="73"/>
      <c r="B145" s="47" t="s">
        <v>491</v>
      </c>
      <c r="C145" s="82"/>
      <c r="D145" s="110">
        <v>93.75</v>
      </c>
      <c r="E145" s="577"/>
      <c r="F145" s="611"/>
      <c r="G145" s="637"/>
      <c r="H145" s="668" t="s">
        <v>566</v>
      </c>
      <c r="I145" s="695"/>
      <c r="J145" s="637"/>
      <c r="K145" s="728" t="s">
        <v>566</v>
      </c>
    </row>
    <row r="146">
      <c r="A146" s="73"/>
      <c r="B146" s="48" t="s">
        <v>492</v>
      </c>
      <c r="C146" s="82"/>
      <c r="D146" s="108">
        <v>105</v>
      </c>
      <c r="E146" s="577"/>
      <c r="F146" s="604"/>
      <c r="G146" s="634"/>
      <c r="H146" s="665" t="s">
        <v>566</v>
      </c>
      <c r="I146" s="692"/>
      <c r="J146" s="634"/>
      <c r="K146" s="725" t="s">
        <v>566</v>
      </c>
    </row>
    <row r="147">
      <c r="A147" s="73"/>
      <c r="B147" s="49" t="s">
        <v>493</v>
      </c>
      <c r="C147" s="82"/>
      <c r="D147" s="115">
        <f>75*1.5</f>
        <v>112.5</v>
      </c>
      <c r="E147" s="577"/>
      <c r="F147" s="612"/>
      <c r="G147" s="638"/>
      <c r="H147" s="669" t="s">
        <v>566</v>
      </c>
      <c r="I147" s="696"/>
      <c r="J147" s="638"/>
      <c r="K147" s="729" t="s">
        <v>566</v>
      </c>
    </row>
    <row r="148">
      <c r="A148" s="73"/>
      <c r="B148" s="49" t="s">
        <v>494</v>
      </c>
      <c r="C148" s="82"/>
      <c r="D148" s="115">
        <v>140.625</v>
      </c>
      <c r="E148" s="577"/>
      <c r="F148" s="612"/>
      <c r="G148" s="638"/>
      <c r="H148" s="669" t="s">
        <v>566</v>
      </c>
      <c r="I148" s="696"/>
      <c r="J148" s="638"/>
      <c r="K148" s="729" t="s">
        <v>566</v>
      </c>
    </row>
    <row r="149">
      <c r="A149" s="73"/>
      <c r="B149" s="54" t="s">
        <v>495</v>
      </c>
      <c r="C149" s="79"/>
      <c r="D149" s="111">
        <v>150</v>
      </c>
      <c r="E149" s="578"/>
      <c r="F149" s="613"/>
      <c r="G149" s="639"/>
      <c r="H149" s="670" t="s">
        <v>566</v>
      </c>
      <c r="I149" s="697"/>
      <c r="J149" s="639"/>
      <c r="K149" s="730" t="s">
        <v>566</v>
      </c>
    </row>
    <row r="150">
      <c r="A150" s="73"/>
      <c r="B150" s="68" t="s">
        <v>343</v>
      </c>
      <c r="C150" s="545" t="s">
        <v>544</v>
      </c>
      <c r="D150" s="558">
        <v>100</v>
      </c>
      <c r="E150" s="584">
        <v>1</v>
      </c>
      <c r="F150" s="620">
        <v>1933468</v>
      </c>
      <c r="G150" s="645">
        <v>1933468</v>
      </c>
      <c r="H150" s="676">
        <v>0.0002</v>
      </c>
      <c r="I150" s="703">
        <v>1933468</v>
      </c>
      <c r="J150" s="645">
        <v>1933468</v>
      </c>
      <c r="K150" s="736">
        <v>0.0002</v>
      </c>
    </row>
    <row r="151">
      <c r="A151" s="41"/>
      <c r="B151" s="69" t="s">
        <v>496</v>
      </c>
      <c r="C151" s="84" t="s">
        <v>545</v>
      </c>
      <c r="D151" s="116" t="s">
        <v>554</v>
      </c>
      <c r="E151" s="576" t="s">
        <v>566</v>
      </c>
      <c r="F151" s="605"/>
      <c r="G151" s="635"/>
      <c r="H151" s="666" t="s">
        <v>566</v>
      </c>
      <c r="I151" s="693"/>
      <c r="J151" s="635"/>
      <c r="K151" s="737" t="s">
        <v>566</v>
      </c>
    </row>
    <row r="152">
      <c r="A152" s="41"/>
      <c r="B152" s="48" t="s">
        <v>497</v>
      </c>
      <c r="C152" s="85"/>
      <c r="D152" s="117" t="s">
        <v>555</v>
      </c>
      <c r="E152" s="577"/>
      <c r="F152" s="604"/>
      <c r="G152" s="634"/>
      <c r="H152" s="665" t="s">
        <v>566</v>
      </c>
      <c r="I152" s="692"/>
      <c r="J152" s="634"/>
      <c r="K152" s="738" t="s">
        <v>566</v>
      </c>
    </row>
    <row r="153">
      <c r="A153" s="41"/>
      <c r="B153" s="48" t="s">
        <v>498</v>
      </c>
      <c r="C153" s="85"/>
      <c r="D153" s="117" t="s">
        <v>556</v>
      </c>
      <c r="E153" s="577"/>
      <c r="F153" s="604"/>
      <c r="G153" s="634"/>
      <c r="H153" s="665" t="s">
        <v>566</v>
      </c>
      <c r="I153" s="692"/>
      <c r="J153" s="634"/>
      <c r="K153" s="738" t="s">
        <v>566</v>
      </c>
    </row>
    <row r="154">
      <c r="A154" s="41"/>
      <c r="B154" s="48" t="s">
        <v>499</v>
      </c>
      <c r="C154" s="85"/>
      <c r="D154" s="117" t="s">
        <v>557</v>
      </c>
      <c r="E154" s="577"/>
      <c r="F154" s="604"/>
      <c r="G154" s="634"/>
      <c r="H154" s="665" t="s">
        <v>566</v>
      </c>
      <c r="I154" s="692"/>
      <c r="J154" s="634"/>
      <c r="K154" s="738" t="s">
        <v>566</v>
      </c>
    </row>
    <row r="155">
      <c r="A155" s="41"/>
      <c r="B155" s="49" t="s">
        <v>500</v>
      </c>
      <c r="C155" s="544"/>
      <c r="D155" s="559">
        <v>1250</v>
      </c>
      <c r="E155" s="578"/>
      <c r="F155" s="603"/>
      <c r="G155" s="636"/>
      <c r="H155" s="667" t="s">
        <v>566</v>
      </c>
      <c r="I155" s="691"/>
      <c r="J155" s="636"/>
      <c r="K155" s="739" t="s">
        <v>566</v>
      </c>
    </row>
    <row r="156">
      <c r="A156" s="41"/>
      <c r="B156" s="69" t="s">
        <v>501</v>
      </c>
      <c r="C156" s="84" t="s">
        <v>546</v>
      </c>
      <c r="D156" s="116" t="s">
        <v>558</v>
      </c>
      <c r="E156" s="576" t="s">
        <v>566</v>
      </c>
      <c r="F156" s="605"/>
      <c r="G156" s="635"/>
      <c r="H156" s="666" t="s">
        <v>566</v>
      </c>
      <c r="I156" s="693"/>
      <c r="J156" s="635"/>
      <c r="K156" s="737" t="s">
        <v>566</v>
      </c>
    </row>
    <row r="157">
      <c r="A157" s="41"/>
      <c r="B157" s="48" t="s">
        <v>502</v>
      </c>
      <c r="C157" s="85"/>
      <c r="D157" s="117" t="s">
        <v>559</v>
      </c>
      <c r="E157" s="577"/>
      <c r="F157" s="604"/>
      <c r="G157" s="634"/>
      <c r="H157" s="665" t="s">
        <v>566</v>
      </c>
      <c r="I157" s="692"/>
      <c r="J157" s="634"/>
      <c r="K157" s="738" t="s">
        <v>566</v>
      </c>
    </row>
    <row r="158">
      <c r="A158" s="41"/>
      <c r="B158" s="48" t="s">
        <v>503</v>
      </c>
      <c r="C158" s="85"/>
      <c r="D158" s="117" t="s">
        <v>560</v>
      </c>
      <c r="E158" s="577"/>
      <c r="F158" s="604"/>
      <c r="G158" s="634"/>
      <c r="H158" s="665" t="s">
        <v>566</v>
      </c>
      <c r="I158" s="692"/>
      <c r="J158" s="634"/>
      <c r="K158" s="738" t="s">
        <v>566</v>
      </c>
    </row>
    <row r="159">
      <c r="A159" s="41"/>
      <c r="B159" s="48" t="s">
        <v>504</v>
      </c>
      <c r="C159" s="85"/>
      <c r="D159" s="117" t="s">
        <v>561</v>
      </c>
      <c r="E159" s="577"/>
      <c r="F159" s="604"/>
      <c r="G159" s="634"/>
      <c r="H159" s="665" t="s">
        <v>566</v>
      </c>
      <c r="I159" s="692"/>
      <c r="J159" s="634"/>
      <c r="K159" s="738" t="s">
        <v>566</v>
      </c>
    </row>
    <row r="160">
      <c r="A160" s="41"/>
      <c r="B160" s="49" t="s">
        <v>505</v>
      </c>
      <c r="C160" s="544"/>
      <c r="D160" s="559">
        <v>1250</v>
      </c>
      <c r="E160" s="578"/>
      <c r="F160" s="603"/>
      <c r="G160" s="636"/>
      <c r="H160" s="667" t="s">
        <v>566</v>
      </c>
      <c r="I160" s="691"/>
      <c r="J160" s="636"/>
      <c r="K160" s="739" t="s">
        <v>566</v>
      </c>
    </row>
    <row r="161" ht="13.5" customHeight="1">
      <c r="A161" s="41"/>
      <c r="B161" s="50" t="s">
        <v>506</v>
      </c>
      <c r="C161" s="84" t="s">
        <v>547</v>
      </c>
      <c r="D161" s="116" t="s">
        <v>562</v>
      </c>
      <c r="E161" s="576" t="s">
        <v>566</v>
      </c>
      <c r="F161" s="614"/>
      <c r="G161" s="640"/>
      <c r="H161" s="664" t="s">
        <v>566</v>
      </c>
      <c r="I161" s="698"/>
      <c r="J161" s="640"/>
      <c r="K161" s="740" t="s">
        <v>566</v>
      </c>
    </row>
    <row r="162">
      <c r="A162" s="41"/>
      <c r="B162" s="48" t="s">
        <v>507</v>
      </c>
      <c r="C162" s="85"/>
      <c r="D162" s="117" t="s">
        <v>563</v>
      </c>
      <c r="E162" s="577"/>
      <c r="F162" s="604"/>
      <c r="G162" s="634"/>
      <c r="H162" s="665" t="s">
        <v>566</v>
      </c>
      <c r="I162" s="692"/>
      <c r="J162" s="634"/>
      <c r="K162" s="738" t="s">
        <v>566</v>
      </c>
    </row>
    <row r="163">
      <c r="A163" s="41"/>
      <c r="B163" s="48" t="s">
        <v>508</v>
      </c>
      <c r="C163" s="85"/>
      <c r="D163" s="117" t="s">
        <v>564</v>
      </c>
      <c r="E163" s="577"/>
      <c r="F163" s="604"/>
      <c r="G163" s="634"/>
      <c r="H163" s="665" t="s">
        <v>566</v>
      </c>
      <c r="I163" s="692"/>
      <c r="J163" s="634"/>
      <c r="K163" s="738" t="s">
        <v>566</v>
      </c>
    </row>
    <row r="164">
      <c r="A164" s="41"/>
      <c r="B164" s="48" t="s">
        <v>509</v>
      </c>
      <c r="C164" s="544"/>
      <c r="D164" s="117" t="s">
        <v>561</v>
      </c>
      <c r="E164" s="577"/>
      <c r="F164" s="604"/>
      <c r="G164" s="634"/>
      <c r="H164" s="665" t="s">
        <v>566</v>
      </c>
      <c r="I164" s="692"/>
      <c r="J164" s="634"/>
      <c r="K164" s="738" t="s">
        <v>566</v>
      </c>
    </row>
    <row r="165">
      <c r="A165" s="41"/>
      <c r="B165" s="49" t="s">
        <v>510</v>
      </c>
      <c r="C165" s="544"/>
      <c r="D165" s="559">
        <v>1250</v>
      </c>
      <c r="E165" s="578"/>
      <c r="F165" s="621"/>
      <c r="G165" s="636"/>
      <c r="H165" s="667" t="s">
        <v>566</v>
      </c>
      <c r="I165" s="697"/>
      <c r="J165" s="636"/>
      <c r="K165" s="739" t="s">
        <v>566</v>
      </c>
    </row>
    <row r="166">
      <c r="A166" s="225"/>
      <c r="B166" s="536" t="s">
        <v>511</v>
      </c>
      <c r="C166" s="546" t="s">
        <v>548</v>
      </c>
      <c r="D166" s="560">
        <v>0</v>
      </c>
      <c r="E166" s="585"/>
      <c r="F166" s="622"/>
      <c r="G166" s="646"/>
      <c r="H166" s="677"/>
      <c r="I166" s="704"/>
      <c r="J166" s="646"/>
      <c r="K166" s="741"/>
    </row>
    <row r="167">
      <c r="A167" s="225"/>
      <c r="B167" s="537" t="s">
        <v>512</v>
      </c>
      <c r="C167" s="547"/>
      <c r="D167" s="561">
        <v>2</v>
      </c>
      <c r="E167" s="586"/>
      <c r="F167" s="623"/>
      <c r="G167" s="647"/>
      <c r="H167" s="678"/>
      <c r="I167" s="705"/>
      <c r="J167" s="647"/>
      <c r="K167" s="742"/>
    </row>
    <row r="168">
      <c r="A168" s="225"/>
      <c r="B168" s="537" t="s">
        <v>513</v>
      </c>
      <c r="C168" s="547"/>
      <c r="D168" s="561">
        <v>4</v>
      </c>
      <c r="E168" s="586"/>
      <c r="F168" s="623"/>
      <c r="G168" s="647"/>
      <c r="H168" s="678"/>
      <c r="I168" s="705"/>
      <c r="J168" s="647"/>
      <c r="K168" s="742"/>
    </row>
    <row r="169" ht="14.25" thickBot="1">
      <c r="A169" s="225"/>
      <c r="B169" s="538" t="s">
        <v>514</v>
      </c>
      <c r="C169" s="548"/>
      <c r="D169" s="562">
        <v>20</v>
      </c>
      <c r="E169" s="587"/>
      <c r="F169" s="624"/>
      <c r="G169" s="648"/>
      <c r="H169" s="679"/>
      <c r="I169" s="706"/>
      <c r="J169" s="648"/>
      <c r="K169" s="743"/>
    </row>
    <row r="170" ht="14.25" customHeight="1" thickBot="1">
      <c r="A170" s="225"/>
      <c r="B170" s="539" t="s">
        <v>684</v>
      </c>
      <c r="C170" s="549"/>
      <c r="D170" s="549"/>
      <c r="E170" s="588"/>
      <c r="F170" s="625">
        <f>IF(COUNT(F18:F114,F117,F121:F165)&gt;0,SUM(F18:F114,F117,F121:F165),"")</f>
        <v>12244315017</v>
      </c>
      <c r="G170" s="649"/>
      <c r="H170" s="680"/>
      <c r="I170" s="625">
        <f>IF(COUNT(I18:I114,I117,I121:I165)&gt;0,SUM(I18:I114,I117,I121:I165),"")</f>
        <v>12244315017</v>
      </c>
      <c r="J170" s="649"/>
      <c r="K170" s="744"/>
    </row>
    <row r="171" ht="14.25" customHeight="1" thickBot="1">
      <c r="A171" s="225"/>
      <c r="B171" s="540" t="s">
        <v>653</v>
      </c>
      <c r="C171" s="550"/>
      <c r="D171" s="550"/>
      <c r="E171" s="589"/>
      <c r="F171" s="626"/>
      <c r="G171" s="650">
        <f>IF(COUNT(G18:G114,G117,G121:G165)&gt;0,SUM(G18:G114,G117,G121:G165),"")</f>
        <v>129330271</v>
      </c>
      <c r="H171" s="681">
        <v>0.011231945438721197</v>
      </c>
      <c r="I171" s="626"/>
      <c r="J171" s="650">
        <f>IF(COUNT(J18:J114,J117,J121:J165)&gt;0,SUM(J18:J114,J117,J121:J165),"")</f>
        <v>129330271</v>
      </c>
      <c r="K171" s="745">
        <v>0.011231945438721197</v>
      </c>
    </row>
    <row r="172" ht="14.25" thickBot="1">
      <c r="A172" s="73"/>
      <c r="B172" s="73"/>
      <c r="C172" s="73"/>
      <c r="D172" s="73"/>
      <c r="E172" s="73"/>
      <c r="F172" s="73"/>
      <c r="G172" s="73"/>
      <c r="H172" s="73"/>
      <c r="I172" s="73"/>
      <c r="J172" s="715"/>
      <c r="K172" s="715"/>
    </row>
    <row r="173" ht="14.25" customHeight="1">
      <c r="A173" s="225"/>
      <c r="B173" s="217" t="s">
        <v>685</v>
      </c>
      <c r="C173" s="551"/>
      <c r="D173" s="563" t="s">
        <v>693</v>
      </c>
      <c r="E173" s="590"/>
      <c r="F173" s="627"/>
      <c r="G173" s="651" t="s">
        <v>700</v>
      </c>
      <c r="H173" s="682"/>
      <c r="I173" s="707"/>
      <c r="J173" s="716"/>
      <c r="K173" s="746"/>
    </row>
    <row r="174" ht="14.25" customHeight="1">
      <c r="A174" s="225"/>
      <c r="B174" s="541"/>
      <c r="C174" s="266"/>
      <c r="D174" s="564" t="s">
        <v>694</v>
      </c>
      <c r="E174" s="591"/>
      <c r="F174" s="628"/>
      <c r="G174" s="652"/>
      <c r="H174" s="683"/>
      <c r="I174" s="708"/>
      <c r="J174" s="717"/>
      <c r="K174" s="747"/>
    </row>
    <row r="175" ht="14.25" customHeight="1">
      <c r="A175" s="225"/>
      <c r="B175" s="541"/>
      <c r="C175" s="266"/>
      <c r="D175" s="564" t="s">
        <v>695</v>
      </c>
      <c r="E175" s="591"/>
      <c r="F175" s="628"/>
      <c r="G175" s="653"/>
      <c r="H175" s="683"/>
      <c r="I175" s="708"/>
      <c r="J175" s="717"/>
      <c r="K175" s="747"/>
    </row>
    <row r="176" ht="14.25" customHeight="1" thickBot="1">
      <c r="A176" s="225"/>
      <c r="B176" s="218"/>
      <c r="C176" s="552"/>
      <c r="D176" s="565" t="s">
        <v>599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t="s">
        <v>515</v>
      </c>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361</v>
      </c>
      <c r="B1" s="41"/>
      <c r="C1" s="41"/>
      <c r="D1" s="41"/>
      <c r="E1" s="41"/>
      <c r="F1" s="41"/>
      <c r="G1" s="41"/>
      <c r="H1" s="41"/>
      <c r="I1" s="41"/>
      <c r="J1" s="41"/>
    </row>
    <row r="2">
      <c r="A2" s="371" t="s">
        <v>3</v>
      </c>
      <c r="B2" s="371"/>
      <c r="C2" s="371"/>
      <c r="D2" s="371"/>
      <c r="E2" s="371"/>
      <c r="F2" s="371"/>
      <c r="G2" s="371"/>
      <c r="H2" s="371"/>
      <c r="I2" s="371"/>
      <c r="J2" s="510" t="s">
        <v>578</v>
      </c>
    </row>
    <row r="3" ht="14.25" thickBot="1">
      <c r="A3" s="372" t="s">
        <v>640</v>
      </c>
      <c r="B3" s="372"/>
      <c r="C3" s="372"/>
      <c r="D3" s="41"/>
      <c r="E3" s="439"/>
      <c r="F3" s="406"/>
      <c r="G3" s="439" t="s">
        <v>569</v>
      </c>
      <c r="H3" s="491" t="s">
        <v>572</v>
      </c>
      <c r="I3" s="406">
        <v>1</v>
      </c>
      <c r="J3" s="41" t="s">
        <v>11</v>
      </c>
    </row>
    <row r="4" ht="13.5" customHeight="1">
      <c r="A4" s="42" t="s">
        <v>363</v>
      </c>
      <c r="B4" s="384" t="s">
        <v>516</v>
      </c>
      <c r="C4" s="411"/>
      <c r="D4" s="76" t="s">
        <v>676</v>
      </c>
      <c r="E4" s="440" t="s">
        <v>89</v>
      </c>
      <c r="F4" s="137"/>
      <c r="G4" s="470"/>
      <c r="H4" s="384" t="s">
        <v>91</v>
      </c>
      <c r="I4" s="411"/>
      <c r="J4" s="511"/>
    </row>
    <row r="5" ht="13.5" customHeight="1">
      <c r="A5" s="43"/>
      <c r="B5" s="104"/>
      <c r="C5" s="409"/>
      <c r="D5" s="77"/>
      <c r="E5" s="441" t="s">
        <v>614</v>
      </c>
      <c r="F5" s="457" t="s">
        <v>626</v>
      </c>
      <c r="G5" s="471" t="s">
        <v>627</v>
      </c>
      <c r="H5" s="441" t="s">
        <v>614</v>
      </c>
      <c r="I5" s="457" t="s">
        <v>626</v>
      </c>
      <c r="J5" s="512" t="s">
        <v>627</v>
      </c>
    </row>
    <row r="6" ht="14.25" thickBot="1">
      <c r="A6" s="44"/>
      <c r="B6" s="385"/>
      <c r="C6" s="412"/>
      <c r="D6" s="78"/>
      <c r="E6" s="385"/>
      <c r="F6" s="458"/>
      <c r="G6" s="472"/>
      <c r="H6" s="385"/>
      <c r="I6" s="458"/>
      <c r="J6" s="513"/>
    </row>
    <row r="7" ht="27" customHeight="1">
      <c r="A7" s="58" t="s">
        <v>364</v>
      </c>
      <c r="B7" s="386" t="s">
        <v>654</v>
      </c>
      <c r="C7" s="413"/>
      <c r="D7" s="105">
        <v>10</v>
      </c>
      <c r="E7" s="442"/>
      <c r="F7" s="459"/>
      <c r="G7" s="473" t="s">
        <v>566</v>
      </c>
      <c r="H7" s="492"/>
      <c r="I7" s="459"/>
      <c r="J7" s="514" t="s">
        <v>566</v>
      </c>
    </row>
    <row r="8" ht="13.5" customHeight="1">
      <c r="A8" s="373" t="s">
        <v>349</v>
      </c>
      <c r="B8" s="387" t="s">
        <v>655</v>
      </c>
      <c r="C8" s="414"/>
      <c r="D8" s="114">
        <v>20</v>
      </c>
      <c r="E8" s="443"/>
      <c r="F8" s="460"/>
      <c r="G8" s="474" t="s">
        <v>566</v>
      </c>
      <c r="H8" s="493"/>
      <c r="I8" s="460"/>
      <c r="J8" s="515" t="s">
        <v>566</v>
      </c>
    </row>
    <row r="9" ht="13.5" customHeight="1">
      <c r="A9" s="46" t="s">
        <v>588</v>
      </c>
      <c r="B9" s="388" t="s">
        <v>656</v>
      </c>
      <c r="C9" s="415"/>
      <c r="D9" s="106">
        <v>40</v>
      </c>
      <c r="E9" s="442"/>
      <c r="F9" s="459"/>
      <c r="G9" s="475" t="s">
        <v>566</v>
      </c>
      <c r="H9" s="492"/>
      <c r="I9" s="459"/>
      <c r="J9" s="514" t="s">
        <v>566</v>
      </c>
    </row>
    <row r="10" ht="13.5" customHeight="1">
      <c r="A10" s="374" t="s">
        <v>371</v>
      </c>
      <c r="B10" s="389" t="s">
        <v>657</v>
      </c>
      <c r="C10" s="416"/>
      <c r="D10" s="112">
        <v>50</v>
      </c>
      <c r="E10" s="444"/>
      <c r="F10" s="451"/>
      <c r="G10" s="476" t="s">
        <v>566</v>
      </c>
      <c r="H10" s="494"/>
      <c r="I10" s="451"/>
      <c r="J10" s="516" t="s">
        <v>566</v>
      </c>
    </row>
    <row r="11" ht="27" customHeight="1">
      <c r="A11" s="375" t="s">
        <v>641</v>
      </c>
      <c r="B11" s="390" t="s">
        <v>658</v>
      </c>
      <c r="C11" s="417"/>
      <c r="D11" s="432">
        <v>50</v>
      </c>
      <c r="E11" s="445"/>
      <c r="F11" s="461"/>
      <c r="G11" s="474" t="s">
        <v>566</v>
      </c>
      <c r="H11" s="495"/>
      <c r="I11" s="461"/>
      <c r="J11" s="517" t="s">
        <v>566</v>
      </c>
    </row>
    <row r="12" ht="13.5" customHeight="1">
      <c r="A12" s="376" t="s">
        <v>372</v>
      </c>
      <c r="B12" s="391" t="s">
        <v>659</v>
      </c>
      <c r="C12" s="418"/>
      <c r="D12" s="114">
        <v>50</v>
      </c>
      <c r="E12" s="443"/>
      <c r="F12" s="460"/>
      <c r="G12" s="477" t="s">
        <v>566</v>
      </c>
      <c r="H12" s="493"/>
      <c r="I12" s="460"/>
      <c r="J12" s="515" t="s">
        <v>566</v>
      </c>
    </row>
    <row r="13" ht="13.5" customHeight="1">
      <c r="A13" s="50" t="s">
        <v>589</v>
      </c>
      <c r="B13" s="392" t="s">
        <v>660</v>
      </c>
      <c r="C13" s="419"/>
      <c r="D13" s="107">
        <v>100</v>
      </c>
      <c r="E13" s="446"/>
      <c r="F13" s="462"/>
      <c r="G13" s="478" t="s">
        <v>566</v>
      </c>
      <c r="H13" s="496"/>
      <c r="I13" s="507"/>
      <c r="J13" s="518" t="s">
        <v>566</v>
      </c>
    </row>
    <row r="14" ht="13.5" customHeight="1">
      <c r="A14" s="377" t="s">
        <v>374</v>
      </c>
      <c r="B14" s="393" t="s">
        <v>661</v>
      </c>
      <c r="C14" s="420"/>
      <c r="D14" s="113">
        <v>100</v>
      </c>
      <c r="E14" s="447"/>
      <c r="F14" s="463"/>
      <c r="G14" s="479" t="s">
        <v>566</v>
      </c>
      <c r="H14" s="497"/>
      <c r="I14" s="463"/>
      <c r="J14" s="519" t="s">
        <v>566</v>
      </c>
    </row>
    <row r="15" ht="13.5" customHeight="1">
      <c r="A15" s="377" t="s">
        <v>375</v>
      </c>
      <c r="B15" s="393" t="s">
        <v>662</v>
      </c>
      <c r="C15" s="420"/>
      <c r="D15" s="113">
        <v>100</v>
      </c>
      <c r="E15" s="447"/>
      <c r="F15" s="463"/>
      <c r="G15" s="479" t="s">
        <v>566</v>
      </c>
      <c r="H15" s="497"/>
      <c r="I15" s="463"/>
      <c r="J15" s="519" t="s">
        <v>566</v>
      </c>
    </row>
    <row r="16" ht="13.5" customHeight="1">
      <c r="A16" s="377" t="s">
        <v>376</v>
      </c>
      <c r="B16" s="393" t="s">
        <v>663</v>
      </c>
      <c r="C16" s="420"/>
      <c r="D16" s="113">
        <v>100</v>
      </c>
      <c r="E16" s="447"/>
      <c r="F16" s="463"/>
      <c r="G16" s="479" t="s">
        <v>566</v>
      </c>
      <c r="H16" s="497"/>
      <c r="I16" s="463"/>
      <c r="J16" s="519" t="s">
        <v>566</v>
      </c>
    </row>
    <row r="17" ht="27" customHeight="1">
      <c r="A17" s="377" t="s">
        <v>642</v>
      </c>
      <c r="B17" s="394" t="s">
        <v>658</v>
      </c>
      <c r="C17" s="421"/>
      <c r="D17" s="113">
        <v>100</v>
      </c>
      <c r="E17" s="447"/>
      <c r="F17" s="463"/>
      <c r="G17" s="479" t="s">
        <v>566</v>
      </c>
      <c r="H17" s="497"/>
      <c r="I17" s="463"/>
      <c r="J17" s="519" t="s">
        <v>566</v>
      </c>
    </row>
    <row r="18" ht="13.5" customHeight="1">
      <c r="A18" s="54" t="s">
        <v>643</v>
      </c>
      <c r="B18" s="395" t="s">
        <v>664</v>
      </c>
      <c r="C18" s="422"/>
      <c r="D18" s="109">
        <v>100</v>
      </c>
      <c r="E18" s="448"/>
      <c r="F18" s="256"/>
      <c r="G18" s="480" t="s">
        <v>566</v>
      </c>
      <c r="H18" s="498"/>
      <c r="I18" s="508"/>
      <c r="J18" s="520" t="s">
        <v>566</v>
      </c>
    </row>
    <row r="19" ht="40.5" customHeight="1">
      <c r="A19" s="378" t="s">
        <v>590</v>
      </c>
      <c r="B19" s="396" t="s">
        <v>665</v>
      </c>
      <c r="C19" s="423"/>
      <c r="D19" s="77">
        <v>100</v>
      </c>
      <c r="E19" s="442"/>
      <c r="F19" s="459"/>
      <c r="G19" s="481" t="s">
        <v>566</v>
      </c>
      <c r="H19" s="492"/>
      <c r="I19" s="459"/>
      <c r="J19" s="514" t="s">
        <v>566</v>
      </c>
    </row>
    <row r="20" ht="27" customHeight="1">
      <c r="A20" s="68" t="s">
        <v>644</v>
      </c>
      <c r="B20" s="397" t="s">
        <v>666</v>
      </c>
      <c r="C20" s="424"/>
      <c r="D20" s="106">
        <v>100</v>
      </c>
      <c r="E20" s="449"/>
      <c r="F20" s="464"/>
      <c r="G20" s="482" t="s">
        <v>566</v>
      </c>
      <c r="H20" s="499"/>
      <c r="I20" s="464"/>
      <c r="J20" s="521" t="s">
        <v>566</v>
      </c>
    </row>
    <row r="21" ht="27" customHeight="1">
      <c r="A21" s="379" t="s">
        <v>352</v>
      </c>
      <c r="B21" s="398" t="s">
        <v>667</v>
      </c>
      <c r="C21" s="425"/>
      <c r="D21" s="433">
        <v>100</v>
      </c>
      <c r="E21" s="450"/>
      <c r="F21" s="465"/>
      <c r="G21" s="474" t="s">
        <v>566</v>
      </c>
      <c r="H21" s="500"/>
      <c r="I21" s="465"/>
      <c r="J21" s="522" t="s">
        <v>566</v>
      </c>
    </row>
    <row r="22" ht="27" customHeight="1">
      <c r="A22" s="46" t="s">
        <v>645</v>
      </c>
      <c r="B22" s="397" t="s">
        <v>668</v>
      </c>
      <c r="C22" s="424"/>
      <c r="D22" s="106">
        <v>100</v>
      </c>
      <c r="E22" s="449"/>
      <c r="F22" s="464"/>
      <c r="G22" s="482" t="s">
        <v>566</v>
      </c>
      <c r="H22" s="499"/>
      <c r="I22" s="464"/>
      <c r="J22" s="523" t="s">
        <v>566</v>
      </c>
    </row>
    <row r="23" ht="13.5" customHeight="1">
      <c r="A23" s="47" t="s">
        <v>646</v>
      </c>
      <c r="B23" s="399" t="s">
        <v>669</v>
      </c>
      <c r="C23" s="426"/>
      <c r="D23" s="110" t="s">
        <v>677</v>
      </c>
      <c r="E23" s="451"/>
      <c r="F23" s="451"/>
      <c r="G23" s="483"/>
      <c r="H23" s="501" t="str">
        <f>IF(COUNT(H24:H30)&gt;0,SUM(H24:H30),"")</f>
        <v/>
      </c>
      <c r="I23" s="507"/>
      <c r="J23" s="524" t="s">
        <v>566</v>
      </c>
    </row>
    <row r="24" ht="13.5" customHeight="1">
      <c r="A24" s="48" t="s">
        <v>397</v>
      </c>
      <c r="B24" s="400" t="s">
        <v>592</v>
      </c>
      <c r="C24" s="427"/>
      <c r="D24" s="108" t="s">
        <v>677</v>
      </c>
      <c r="E24" s="452"/>
      <c r="F24" s="452"/>
      <c r="G24" s="484" t="s">
        <v>566</v>
      </c>
      <c r="H24" s="502"/>
      <c r="I24" s="452"/>
      <c r="J24" s="525" t="s">
        <v>566</v>
      </c>
    </row>
    <row r="25" ht="13.5" customHeight="1">
      <c r="A25" s="48" t="s">
        <v>398</v>
      </c>
      <c r="B25" s="400" t="s">
        <v>601</v>
      </c>
      <c r="C25" s="427"/>
      <c r="D25" s="108" t="s">
        <v>677</v>
      </c>
      <c r="E25" s="452"/>
      <c r="F25" s="452"/>
      <c r="G25" s="484" t="s">
        <v>566</v>
      </c>
      <c r="H25" s="502"/>
      <c r="I25" s="452"/>
      <c r="J25" s="525" t="s">
        <v>566</v>
      </c>
    </row>
    <row r="26" ht="13.5" customHeight="1">
      <c r="A26" s="380" t="s">
        <v>399</v>
      </c>
      <c r="B26" s="401" t="s">
        <v>607</v>
      </c>
      <c r="C26" s="427"/>
      <c r="D26" s="115" t="s">
        <v>677</v>
      </c>
      <c r="E26" s="452"/>
      <c r="F26" s="452"/>
      <c r="G26" s="485" t="s">
        <v>566</v>
      </c>
      <c r="H26" s="502"/>
      <c r="I26" s="452"/>
      <c r="J26" s="525" t="s">
        <v>566</v>
      </c>
    </row>
    <row r="27" ht="13.5" customHeight="1">
      <c r="A27" s="48" t="s">
        <v>400</v>
      </c>
      <c r="B27" s="400" t="s">
        <v>608</v>
      </c>
      <c r="C27" s="426"/>
      <c r="D27" s="108" t="s">
        <v>677</v>
      </c>
      <c r="E27" s="453"/>
      <c r="F27" s="453"/>
      <c r="G27" s="484" t="s">
        <v>566</v>
      </c>
      <c r="H27" s="503"/>
      <c r="I27" s="453"/>
      <c r="J27" s="526" t="s">
        <v>566</v>
      </c>
    </row>
    <row r="28" ht="13.5" customHeight="1">
      <c r="A28" s="48" t="s">
        <v>401</v>
      </c>
      <c r="B28" s="400" t="s">
        <v>609</v>
      </c>
      <c r="C28" s="427"/>
      <c r="D28" s="108" t="s">
        <v>677</v>
      </c>
      <c r="E28" s="453"/>
      <c r="F28" s="453"/>
      <c r="G28" s="484" t="s">
        <v>566</v>
      </c>
      <c r="H28" s="503"/>
      <c r="I28" s="453"/>
      <c r="J28" s="527" t="s">
        <v>566</v>
      </c>
    </row>
    <row r="29" ht="13.5" customHeight="1">
      <c r="A29" s="48" t="s">
        <v>402</v>
      </c>
      <c r="B29" s="400" t="s">
        <v>610</v>
      </c>
      <c r="C29" s="427"/>
      <c r="D29" s="108" t="s">
        <v>677</v>
      </c>
      <c r="E29" s="453"/>
      <c r="F29" s="453"/>
      <c r="G29" s="484" t="s">
        <v>566</v>
      </c>
      <c r="H29" s="503"/>
      <c r="I29" s="453"/>
      <c r="J29" s="527" t="s">
        <v>566</v>
      </c>
    </row>
    <row r="30" ht="27" customHeight="1">
      <c r="A30" s="48" t="s">
        <v>403</v>
      </c>
      <c r="B30" s="402" t="s">
        <v>611</v>
      </c>
      <c r="C30" s="428"/>
      <c r="D30" s="115" t="s">
        <v>677</v>
      </c>
      <c r="E30" s="453"/>
      <c r="F30" s="453"/>
      <c r="G30" s="484" t="s">
        <v>566</v>
      </c>
      <c r="H30" s="503"/>
      <c r="I30" s="453"/>
      <c r="J30" s="527" t="s">
        <v>566</v>
      </c>
    </row>
    <row r="31" ht="13.5" customHeight="1">
      <c r="A31" s="381" t="s">
        <v>647</v>
      </c>
      <c r="B31" s="403"/>
      <c r="C31" s="429"/>
      <c r="D31" s="114" t="s">
        <v>677</v>
      </c>
      <c r="E31" s="443"/>
      <c r="F31" s="460"/>
      <c r="G31" s="477"/>
      <c r="H31" s="493"/>
      <c r="I31" s="460"/>
      <c r="J31" s="515"/>
    </row>
    <row r="32" ht="13.5" customHeight="1">
      <c r="A32" s="46" t="s">
        <v>648</v>
      </c>
      <c r="B32" s="388" t="s">
        <v>670</v>
      </c>
      <c r="C32" s="415"/>
      <c r="D32" s="106" t="s">
        <v>677</v>
      </c>
      <c r="E32" s="449"/>
      <c r="F32" s="464"/>
      <c r="G32" s="482" t="s">
        <v>566</v>
      </c>
      <c r="H32" s="499"/>
      <c r="I32" s="464"/>
      <c r="J32" s="523" t="s">
        <v>566</v>
      </c>
    </row>
    <row r="33" ht="13.5" customHeight="1">
      <c r="A33" s="46" t="s">
        <v>649</v>
      </c>
      <c r="B33" s="388" t="s">
        <v>671</v>
      </c>
      <c r="C33" s="415"/>
      <c r="D33" s="106" t="s">
        <v>677</v>
      </c>
      <c r="E33" s="449"/>
      <c r="F33" s="464"/>
      <c r="G33" s="482" t="s">
        <v>566</v>
      </c>
      <c r="H33" s="499"/>
      <c r="I33" s="464"/>
      <c r="J33" s="523" t="s">
        <v>566</v>
      </c>
    </row>
    <row r="34" ht="27" customHeight="1">
      <c r="A34" s="376" t="s">
        <v>650</v>
      </c>
      <c r="B34" s="391" t="s">
        <v>672</v>
      </c>
      <c r="C34" s="430"/>
      <c r="D34" s="114" t="s">
        <v>678</v>
      </c>
      <c r="E34" s="443"/>
      <c r="F34" s="460"/>
      <c r="G34" s="486"/>
      <c r="H34" s="493"/>
      <c r="I34" s="460"/>
      <c r="J34" s="515" t="s">
        <v>566</v>
      </c>
    </row>
    <row r="35" ht="13.5" customHeight="1" thickBot="1">
      <c r="A35" s="379" t="s">
        <v>651</v>
      </c>
      <c r="B35" s="404" t="s">
        <v>673</v>
      </c>
      <c r="C35" s="431"/>
      <c r="D35" s="434">
        <v>100</v>
      </c>
      <c r="E35" s="454"/>
      <c r="F35" s="466"/>
      <c r="G35" s="487"/>
      <c r="H35" s="504"/>
      <c r="I35" s="466"/>
      <c r="J35" s="528" t="s">
        <v>566</v>
      </c>
    </row>
    <row r="36" ht="13.5" customHeight="1" thickBot="1">
      <c r="A36" s="382" t="s">
        <v>652</v>
      </c>
      <c r="B36" s="405"/>
      <c r="C36" s="405"/>
      <c r="D36" s="435"/>
      <c r="E36" s="455"/>
      <c r="F36" s="467"/>
      <c r="G36" s="488"/>
      <c r="H36" s="505"/>
      <c r="I36" s="509"/>
      <c r="J36" s="529" t="s">
        <v>566</v>
      </c>
    </row>
    <row r="37" ht="13.5" customHeight="1" thickBot="1">
      <c r="A37" s="382" t="s">
        <v>653</v>
      </c>
      <c r="B37" s="405"/>
      <c r="C37" s="405"/>
      <c r="D37" s="435"/>
      <c r="E37" s="455"/>
      <c r="F37" s="467"/>
      <c r="G37" s="488"/>
      <c r="H37" s="505"/>
      <c r="I37" s="509" t="str">
        <f t="array" ref="I37:I37">IF(COUNT(I7,I13,I9,I19:I20,I22:I23,I32:I33)&gt;0,SUM(I7,I13,I9,I19:I20,I22:I23,I32:I33),"")</f>
        <v/>
      </c>
      <c r="J37" s="530" t="s">
        <v>566</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337</v>
      </c>
      <c r="C45" s="407"/>
      <c r="D45" s="436"/>
      <c r="E45" s="449">
        <v>437832388</v>
      </c>
      <c r="F45" s="468"/>
      <c r="G45" s="213"/>
      <c r="H45" s="41"/>
      <c r="I45" s="41"/>
      <c r="J45" s="41"/>
    </row>
    <row r="46" ht="13.5" customHeight="1">
      <c r="A46" s="41"/>
      <c r="B46" s="408"/>
      <c r="C46" s="408"/>
      <c r="D46" s="41"/>
      <c r="E46" s="41"/>
      <c r="F46" s="41"/>
      <c r="G46" s="489"/>
      <c r="H46" s="41"/>
      <c r="I46" s="41"/>
      <c r="J46" s="41"/>
    </row>
    <row r="47" ht="13.5" customHeight="1">
      <c r="A47" s="41"/>
      <c r="B47" s="409" t="s">
        <v>674</v>
      </c>
      <c r="C47" s="409"/>
      <c r="D47" s="437"/>
      <c r="E47" s="449">
        <f>IF((I37="")*(表1!J171=""),"",IFERROR(VALUE(I37),0)+IFERROR(VALUE(表1!J171),0))</f>
        <v>129330271</v>
      </c>
      <c r="F47" s="468"/>
      <c r="G47" s="213"/>
      <c r="H47" s="41"/>
      <c r="I47" s="41"/>
      <c r="J47" s="41"/>
    </row>
    <row r="48">
      <c r="A48" s="41"/>
      <c r="B48" s="409"/>
      <c r="C48" s="409"/>
      <c r="D48" s="41"/>
      <c r="E48" s="409"/>
      <c r="F48" s="409"/>
      <c r="G48" s="490"/>
      <c r="H48" s="41"/>
      <c r="I48" s="41"/>
      <c r="J48" s="41"/>
    </row>
    <row r="49" ht="13.5" customHeight="1">
      <c r="A49" s="41"/>
      <c r="B49" s="409" t="s">
        <v>675</v>
      </c>
      <c r="C49" s="409"/>
      <c r="D49" s="437"/>
      <c r="E49" s="456">
        <v>0.011231945438721197</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t="s">
        <v>515</v>
      </c>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361</v>
      </c>
      <c r="K1"/>
      <c r="L1"/>
    </row>
    <row r="2">
      <c r="A2" s="215" t="s">
        <v>3</v>
      </c>
      <c r="B2" s="215"/>
      <c r="C2" s="215"/>
      <c r="D2" s="215"/>
      <c r="E2" s="215"/>
      <c r="F2" s="215"/>
      <c r="G2" s="215"/>
      <c r="H2" s="215"/>
      <c r="I2" s="215"/>
      <c r="J2" s="314" t="s">
        <v>578</v>
      </c>
      <c r="L2" s="26"/>
      <c r="M2" s="26"/>
      <c r="N2" s="26"/>
      <c r="O2" s="26"/>
      <c r="P2" s="26"/>
      <c r="Q2" s="26"/>
      <c r="R2" s="26"/>
      <c r="S2" s="26"/>
      <c r="T2" s="26"/>
      <c r="U2" s="26"/>
      <c r="V2" s="26"/>
    </row>
    <row r="3" ht="14.25" thickBot="1">
      <c r="A3" s="216" t="s">
        <v>580</v>
      </c>
      <c r="B3" s="216"/>
      <c r="C3" s="177"/>
      <c r="E3" s="267"/>
      <c r="F3" s="262"/>
      <c r="G3" s="177" t="s">
        <v>569</v>
      </c>
      <c r="H3" s="300" t="s">
        <v>572</v>
      </c>
      <c r="I3" s="237">
        <v>1</v>
      </c>
      <c r="J3" s="225" t="s">
        <v>11</v>
      </c>
      <c r="K3" s="26"/>
      <c r="L3" s="26"/>
      <c r="M3" s="26"/>
      <c r="N3" s="26"/>
      <c r="O3" s="26"/>
      <c r="P3" s="26"/>
      <c r="Q3" s="26"/>
      <c r="R3" s="26"/>
      <c r="S3" s="26"/>
      <c r="T3" s="26"/>
      <c r="U3" s="26"/>
    </row>
    <row r="4" ht="27" customHeight="1">
      <c r="A4" s="217" t="s">
        <v>363</v>
      </c>
      <c r="B4" s="227" t="s">
        <v>516</v>
      </c>
      <c r="C4" s="240" t="s">
        <v>614</v>
      </c>
      <c r="D4" s="252"/>
      <c r="E4" s="268"/>
      <c r="F4" s="240" t="s">
        <v>614</v>
      </c>
      <c r="G4" s="268"/>
      <c r="H4" s="227" t="s">
        <v>625</v>
      </c>
      <c r="I4" s="227" t="s">
        <v>626</v>
      </c>
      <c r="J4" s="315" t="s">
        <v>627</v>
      </c>
      <c r="L4" s="263" t="s">
        <v>629</v>
      </c>
      <c r="M4" s="279"/>
      <c r="N4" s="279"/>
      <c r="O4" s="279"/>
      <c r="P4" s="279"/>
      <c r="Q4" s="279"/>
      <c r="R4" s="279"/>
      <c r="S4" s="279"/>
      <c r="T4" s="279"/>
      <c r="U4" s="279"/>
      <c r="V4" s="297"/>
    </row>
    <row r="5" ht="38.25" customHeight="1" thickBot="1">
      <c r="A5" s="218"/>
      <c r="B5" s="228"/>
      <c r="C5" s="241" t="s">
        <v>615</v>
      </c>
      <c r="D5" s="253" t="s">
        <v>616</v>
      </c>
      <c r="E5" s="269" t="s">
        <v>619</v>
      </c>
      <c r="F5" s="282" t="s">
        <v>622</v>
      </c>
      <c r="G5" s="282" t="s">
        <v>623</v>
      </c>
      <c r="H5" s="228"/>
      <c r="I5" s="228"/>
      <c r="J5" s="316"/>
      <c r="L5" s="326" t="s">
        <v>615</v>
      </c>
      <c r="M5" s="337" t="s">
        <v>630</v>
      </c>
      <c r="N5" s="337" t="s">
        <v>631</v>
      </c>
      <c r="O5" s="337" t="s">
        <v>632</v>
      </c>
      <c r="P5" s="337" t="s">
        <v>633</v>
      </c>
      <c r="Q5" s="337" t="s">
        <v>634</v>
      </c>
      <c r="R5" s="337" t="s">
        <v>635</v>
      </c>
      <c r="S5" s="337" t="s">
        <v>636</v>
      </c>
      <c r="T5" s="337" t="s">
        <v>637</v>
      </c>
      <c r="U5" s="337" t="s">
        <v>638</v>
      </c>
      <c r="V5" s="345" t="s">
        <v>639</v>
      </c>
    </row>
    <row r="6" ht="15.95" customHeight="1">
      <c r="A6" s="47" t="s">
        <v>364</v>
      </c>
      <c r="B6" s="229" t="s">
        <v>592</v>
      </c>
      <c r="C6" s="242"/>
      <c r="D6" s="254"/>
      <c r="E6" s="270"/>
      <c r="F6" s="283"/>
      <c r="G6" s="270"/>
      <c r="H6" s="301"/>
      <c r="I6" s="309"/>
      <c r="J6" s="317"/>
      <c r="L6" s="327"/>
      <c r="M6" s="254"/>
      <c r="N6" s="254"/>
      <c r="O6" s="254"/>
      <c r="P6" s="254"/>
      <c r="Q6" s="254"/>
      <c r="R6" s="254"/>
      <c r="S6" s="254"/>
      <c r="T6" s="254"/>
      <c r="U6" s="254"/>
      <c r="V6" s="346"/>
    </row>
    <row r="7" ht="15.95" customHeight="1">
      <c r="A7" s="48" t="s">
        <v>581</v>
      </c>
      <c r="B7" s="230" t="s">
        <v>593</v>
      </c>
      <c r="C7" s="243" t="s">
        <v>566</v>
      </c>
      <c r="D7" s="255" t="s">
        <v>566</v>
      </c>
      <c r="E7" s="271"/>
      <c r="F7" s="284"/>
      <c r="G7" s="292"/>
      <c r="H7" s="302" t="s">
        <v>566</v>
      </c>
      <c r="I7" s="302" t="s">
        <v>566</v>
      </c>
      <c r="J7" s="318" t="s">
        <v>566</v>
      </c>
      <c r="L7" s="328" t="s">
        <v>566</v>
      </c>
      <c r="M7" s="255" t="s">
        <v>566</v>
      </c>
      <c r="N7" s="255" t="s">
        <v>566</v>
      </c>
      <c r="O7" s="255" t="s">
        <v>566</v>
      </c>
      <c r="P7" s="255" t="s">
        <v>566</v>
      </c>
      <c r="Q7" s="255" t="s">
        <v>566</v>
      </c>
      <c r="R7" s="255" t="s">
        <v>566</v>
      </c>
      <c r="S7" s="255" t="s">
        <v>566</v>
      </c>
      <c r="T7" s="255" t="s">
        <v>566</v>
      </c>
      <c r="U7" s="255" t="s">
        <v>566</v>
      </c>
      <c r="V7" s="347" t="s">
        <v>566</v>
      </c>
    </row>
    <row r="8" ht="15.95" customHeight="1">
      <c r="A8" s="48" t="s">
        <v>582</v>
      </c>
      <c r="B8" s="230" t="s">
        <v>594</v>
      </c>
      <c r="C8" s="243" t="s">
        <v>566</v>
      </c>
      <c r="D8" s="255" t="s">
        <v>566</v>
      </c>
      <c r="E8" s="271" t="s">
        <v>566</v>
      </c>
      <c r="F8" s="284"/>
      <c r="G8" s="292"/>
      <c r="H8" s="302" t="s">
        <v>566</v>
      </c>
      <c r="I8" s="302" t="s">
        <v>566</v>
      </c>
      <c r="J8" s="318" t="s">
        <v>566</v>
      </c>
      <c r="L8" s="328" t="s">
        <v>566</v>
      </c>
      <c r="M8" s="255" t="s">
        <v>566</v>
      </c>
      <c r="N8" s="255" t="s">
        <v>566</v>
      </c>
      <c r="O8" s="255" t="s">
        <v>566</v>
      </c>
      <c r="P8" s="255" t="s">
        <v>566</v>
      </c>
      <c r="Q8" s="255" t="s">
        <v>566</v>
      </c>
      <c r="R8" s="255" t="s">
        <v>566</v>
      </c>
      <c r="S8" s="255" t="s">
        <v>566</v>
      </c>
      <c r="T8" s="255" t="s">
        <v>566</v>
      </c>
      <c r="U8" s="255" t="s">
        <v>566</v>
      </c>
      <c r="V8" s="347" t="s">
        <v>566</v>
      </c>
    </row>
    <row r="9" ht="15.95" customHeight="1">
      <c r="A9" s="48" t="s">
        <v>583</v>
      </c>
      <c r="B9" s="230" t="s">
        <v>595</v>
      </c>
      <c r="C9" s="243" t="s">
        <v>566</v>
      </c>
      <c r="D9" s="255" t="s">
        <v>566</v>
      </c>
      <c r="E9" s="271" t="s">
        <v>566</v>
      </c>
      <c r="F9" s="284"/>
      <c r="G9" s="292"/>
      <c r="H9" s="302" t="s">
        <v>566</v>
      </c>
      <c r="I9" s="302" t="s">
        <v>566</v>
      </c>
      <c r="J9" s="318" t="s">
        <v>566</v>
      </c>
      <c r="L9" s="328" t="s">
        <v>566</v>
      </c>
      <c r="M9" s="255" t="s">
        <v>566</v>
      </c>
      <c r="N9" s="255" t="s">
        <v>566</v>
      </c>
      <c r="O9" s="255" t="s">
        <v>566</v>
      </c>
      <c r="P9" s="255" t="s">
        <v>566</v>
      </c>
      <c r="Q9" s="255" t="s">
        <v>566</v>
      </c>
      <c r="R9" s="255" t="s">
        <v>566</v>
      </c>
      <c r="S9" s="255" t="s">
        <v>566</v>
      </c>
      <c r="T9" s="255" t="s">
        <v>566</v>
      </c>
      <c r="U9" s="255" t="s">
        <v>566</v>
      </c>
      <c r="V9" s="347" t="s">
        <v>566</v>
      </c>
    </row>
    <row r="10" ht="15.95" customHeight="1">
      <c r="A10" s="48" t="s">
        <v>584</v>
      </c>
      <c r="B10" s="85" t="s">
        <v>596</v>
      </c>
      <c r="C10" s="243" t="s">
        <v>566</v>
      </c>
      <c r="D10" s="255"/>
      <c r="E10" s="271" t="s">
        <v>566</v>
      </c>
      <c r="F10" s="284"/>
      <c r="G10" s="292"/>
      <c r="H10" s="302" t="s">
        <v>566</v>
      </c>
      <c r="I10" s="302" t="s">
        <v>566</v>
      </c>
      <c r="J10" s="318" t="s">
        <v>566</v>
      </c>
      <c r="L10" s="328" t="s">
        <v>566</v>
      </c>
      <c r="M10" s="255" t="s">
        <v>566</v>
      </c>
      <c r="N10" s="255" t="s">
        <v>566</v>
      </c>
      <c r="O10" s="255" t="s">
        <v>566</v>
      </c>
      <c r="P10" s="255" t="s">
        <v>566</v>
      </c>
      <c r="Q10" s="255" t="s">
        <v>566</v>
      </c>
      <c r="R10" s="255" t="s">
        <v>566</v>
      </c>
      <c r="S10" s="255" t="s">
        <v>566</v>
      </c>
      <c r="T10" s="255" t="s">
        <v>566</v>
      </c>
      <c r="U10" s="255" t="s">
        <v>566</v>
      </c>
      <c r="V10" s="347" t="s">
        <v>566</v>
      </c>
    </row>
    <row r="11" ht="15.95" customHeight="1">
      <c r="A11" s="48" t="s">
        <v>585</v>
      </c>
      <c r="B11" s="85" t="s">
        <v>597</v>
      </c>
      <c r="C11" s="243" t="s">
        <v>566</v>
      </c>
      <c r="D11" s="255" t="s">
        <v>566</v>
      </c>
      <c r="E11" s="271" t="s">
        <v>566</v>
      </c>
      <c r="F11" s="284"/>
      <c r="G11" s="292"/>
      <c r="H11" s="302" t="s">
        <v>566</v>
      </c>
      <c r="I11" s="302" t="s">
        <v>566</v>
      </c>
      <c r="J11" s="318" t="s">
        <v>566</v>
      </c>
      <c r="L11" s="328" t="s">
        <v>566</v>
      </c>
      <c r="M11" s="255" t="s">
        <v>566</v>
      </c>
      <c r="N11" s="255" t="s">
        <v>566</v>
      </c>
      <c r="O11" s="255" t="s">
        <v>566</v>
      </c>
      <c r="P11" s="255" t="s">
        <v>566</v>
      </c>
      <c r="Q11" s="255" t="s">
        <v>566</v>
      </c>
      <c r="R11" s="255" t="s">
        <v>566</v>
      </c>
      <c r="S11" s="255" t="s">
        <v>566</v>
      </c>
      <c r="T11" s="255" t="s">
        <v>566</v>
      </c>
      <c r="U11" s="255" t="s">
        <v>566</v>
      </c>
      <c r="V11" s="347" t="s">
        <v>566</v>
      </c>
    </row>
    <row r="12" ht="15.95" customHeight="1">
      <c r="A12" s="48" t="s">
        <v>586</v>
      </c>
      <c r="B12" s="230" t="s">
        <v>598</v>
      </c>
      <c r="C12" s="243" t="s">
        <v>566</v>
      </c>
      <c r="D12" s="255" t="s">
        <v>566</v>
      </c>
      <c r="E12" s="271" t="s">
        <v>566</v>
      </c>
      <c r="F12" s="284"/>
      <c r="G12" s="292"/>
      <c r="H12" s="302" t="s">
        <v>566</v>
      </c>
      <c r="I12" s="302" t="s">
        <v>566</v>
      </c>
      <c r="J12" s="318" t="s">
        <v>566</v>
      </c>
      <c r="L12" s="328" t="s">
        <v>566</v>
      </c>
      <c r="M12" s="255" t="s">
        <v>566</v>
      </c>
      <c r="N12" s="255" t="s">
        <v>566</v>
      </c>
      <c r="O12" s="255" t="s">
        <v>566</v>
      </c>
      <c r="P12" s="255" t="s">
        <v>566</v>
      </c>
      <c r="Q12" s="255" t="s">
        <v>566</v>
      </c>
      <c r="R12" s="255" t="s">
        <v>566</v>
      </c>
      <c r="S12" s="255" t="s">
        <v>566</v>
      </c>
      <c r="T12" s="255" t="s">
        <v>566</v>
      </c>
      <c r="U12" s="255" t="s">
        <v>566</v>
      </c>
      <c r="V12" s="347" t="s">
        <v>566</v>
      </c>
    </row>
    <row r="13" ht="15.95" customHeight="1">
      <c r="A13" s="48" t="s">
        <v>587</v>
      </c>
      <c r="B13" s="230" t="s">
        <v>599</v>
      </c>
      <c r="C13" s="243" t="s">
        <v>566</v>
      </c>
      <c r="D13" s="255" t="s">
        <v>566</v>
      </c>
      <c r="E13" s="271" t="s">
        <v>566</v>
      </c>
      <c r="F13" s="284"/>
      <c r="G13" s="292"/>
      <c r="H13" s="302" t="s">
        <v>566</v>
      </c>
      <c r="I13" s="302" t="s">
        <v>566</v>
      </c>
      <c r="J13" s="318" t="s">
        <v>566</v>
      </c>
      <c r="L13" s="328" t="s">
        <v>566</v>
      </c>
      <c r="M13" s="255" t="s">
        <v>566</v>
      </c>
      <c r="N13" s="255" t="s">
        <v>566</v>
      </c>
      <c r="O13" s="255" t="s">
        <v>566</v>
      </c>
      <c r="P13" s="255" t="s">
        <v>566</v>
      </c>
      <c r="Q13" s="255" t="s">
        <v>566</v>
      </c>
      <c r="R13" s="255" t="s">
        <v>566</v>
      </c>
      <c r="S13" s="255" t="s">
        <v>566</v>
      </c>
      <c r="T13" s="255" t="s">
        <v>566</v>
      </c>
      <c r="U13" s="255" t="s">
        <v>566</v>
      </c>
      <c r="V13" s="347" t="s">
        <v>566</v>
      </c>
    </row>
    <row r="14" ht="15.95" customHeight="1">
      <c r="A14" s="219"/>
      <c r="B14" s="92" t="s">
        <v>600</v>
      </c>
      <c r="C14" s="244" t="str">
        <f t="shared" si="0" ref="C14:G14">IF(COUNT(C7:C13)&gt;0,SUM(C7:C13),"")</f>
        <v/>
      </c>
      <c r="D14" s="256" t="str">
        <f t="shared" si="0"/>
        <v/>
      </c>
      <c r="E14" s="272" t="str">
        <f t="shared" si="0"/>
        <v/>
      </c>
      <c r="F14" s="285" t="str">
        <f t="shared" si="0"/>
        <v/>
      </c>
      <c r="G14" s="293" t="str">
        <f t="shared" si="0"/>
        <v/>
      </c>
      <c r="H14" s="302" t="s">
        <v>566</v>
      </c>
      <c r="I14" s="302" t="s">
        <v>566</v>
      </c>
      <c r="J14" s="318" t="s">
        <v>566</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349</v>
      </c>
      <c r="B15" s="84" t="s">
        <v>601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581</v>
      </c>
      <c r="B16" s="230" t="s">
        <v>602</v>
      </c>
      <c r="C16" s="243" t="s">
        <v>566</v>
      </c>
      <c r="D16" s="255" t="s">
        <v>566</v>
      </c>
      <c r="E16" s="271" t="s">
        <v>566</v>
      </c>
      <c r="F16" s="284"/>
      <c r="G16" s="292"/>
      <c r="H16" s="302" t="s">
        <v>566</v>
      </c>
      <c r="I16" s="302" t="s">
        <v>566</v>
      </c>
      <c r="J16" s="318" t="s">
        <v>566</v>
      </c>
      <c r="L16" s="328" t="s">
        <v>566</v>
      </c>
      <c r="M16" s="255" t="s">
        <v>566</v>
      </c>
      <c r="N16" s="255" t="s">
        <v>566</v>
      </c>
      <c r="O16" s="255" t="s">
        <v>566</v>
      </c>
      <c r="P16" s="255" t="s">
        <v>566</v>
      </c>
      <c r="Q16" s="255"/>
      <c r="R16" s="255" t="s">
        <v>566</v>
      </c>
      <c r="S16" s="255" t="s">
        <v>566</v>
      </c>
      <c r="T16" s="255" t="s">
        <v>566</v>
      </c>
      <c r="U16" s="255" t="s">
        <v>566</v>
      </c>
      <c r="V16" s="347" t="s">
        <v>566</v>
      </c>
    </row>
    <row r="17" ht="15.95" customHeight="1">
      <c r="A17" s="48" t="s">
        <v>582</v>
      </c>
      <c r="B17" s="230" t="s">
        <v>603</v>
      </c>
      <c r="C17" s="243" t="s">
        <v>566</v>
      </c>
      <c r="D17" s="255" t="s">
        <v>566</v>
      </c>
      <c r="E17" s="271" t="s">
        <v>566</v>
      </c>
      <c r="F17" s="284"/>
      <c r="G17" s="292"/>
      <c r="H17" s="302" t="s">
        <v>566</v>
      </c>
      <c r="I17" s="302" t="s">
        <v>566</v>
      </c>
      <c r="J17" s="318" t="s">
        <v>566</v>
      </c>
      <c r="L17" s="328" t="s">
        <v>566</v>
      </c>
      <c r="M17" s="255" t="s">
        <v>566</v>
      </c>
      <c r="N17" s="255" t="s">
        <v>566</v>
      </c>
      <c r="O17" s="255" t="s">
        <v>566</v>
      </c>
      <c r="P17" s="255" t="s">
        <v>566</v>
      </c>
      <c r="Q17" s="255" t="s">
        <v>566</v>
      </c>
      <c r="R17" s="255" t="s">
        <v>566</v>
      </c>
      <c r="S17" s="255" t="s">
        <v>566</v>
      </c>
      <c r="T17" s="255" t="s">
        <v>566</v>
      </c>
      <c r="U17" s="255" t="s">
        <v>566</v>
      </c>
      <c r="V17" s="347" t="s">
        <v>566</v>
      </c>
    </row>
    <row r="18" ht="15.95" customHeight="1">
      <c r="A18" s="48" t="s">
        <v>583</v>
      </c>
      <c r="B18" s="230" t="s">
        <v>604</v>
      </c>
      <c r="C18" s="243" t="s">
        <v>566</v>
      </c>
      <c r="D18" s="255" t="s">
        <v>566</v>
      </c>
      <c r="E18" s="271" t="s">
        <v>566</v>
      </c>
      <c r="F18" s="284"/>
      <c r="G18" s="292"/>
      <c r="H18" s="302" t="s">
        <v>566</v>
      </c>
      <c r="I18" s="302" t="s">
        <v>566</v>
      </c>
      <c r="J18" s="318" t="s">
        <v>566</v>
      </c>
      <c r="L18" s="328" t="s">
        <v>566</v>
      </c>
      <c r="M18" s="255" t="s">
        <v>566</v>
      </c>
      <c r="N18" s="255" t="s">
        <v>566</v>
      </c>
      <c r="O18" s="255" t="s">
        <v>566</v>
      </c>
      <c r="P18" s="255" t="s">
        <v>566</v>
      </c>
      <c r="Q18" s="255" t="s">
        <v>566</v>
      </c>
      <c r="R18" s="255" t="s">
        <v>566</v>
      </c>
      <c r="S18" s="255" t="s">
        <v>566</v>
      </c>
      <c r="T18" s="255" t="s">
        <v>566</v>
      </c>
      <c r="U18" s="255" t="s">
        <v>566</v>
      </c>
      <c r="V18" s="347" t="s">
        <v>566</v>
      </c>
    </row>
    <row r="19" ht="15.95" customHeight="1">
      <c r="A19" s="48" t="s">
        <v>584</v>
      </c>
      <c r="B19" s="85" t="s">
        <v>605</v>
      </c>
      <c r="C19" s="243" t="s">
        <v>566</v>
      </c>
      <c r="D19" s="255" t="s">
        <v>566</v>
      </c>
      <c r="E19" s="271" t="s">
        <v>566</v>
      </c>
      <c r="F19" s="284"/>
      <c r="G19" s="292"/>
      <c r="H19" s="302" t="s">
        <v>566</v>
      </c>
      <c r="I19" s="302" t="s">
        <v>566</v>
      </c>
      <c r="J19" s="318" t="s">
        <v>566</v>
      </c>
      <c r="L19" s="328" t="s">
        <v>566</v>
      </c>
      <c r="M19" s="255" t="s">
        <v>566</v>
      </c>
      <c r="N19" s="255" t="s">
        <v>566</v>
      </c>
      <c r="O19" s="255" t="s">
        <v>566</v>
      </c>
      <c r="P19" s="255" t="s">
        <v>566</v>
      </c>
      <c r="Q19" s="255" t="s">
        <v>566</v>
      </c>
      <c r="R19" s="255" t="s">
        <v>566</v>
      </c>
      <c r="S19" s="255" t="s">
        <v>566</v>
      </c>
      <c r="T19" s="255" t="s">
        <v>566</v>
      </c>
      <c r="U19" s="255" t="s">
        <v>566</v>
      </c>
      <c r="V19" s="347" t="s">
        <v>566</v>
      </c>
    </row>
    <row r="20" ht="15.95" customHeight="1">
      <c r="A20" s="220" t="s">
        <v>585</v>
      </c>
      <c r="B20" s="231" t="s">
        <v>606</v>
      </c>
      <c r="C20" s="243" t="s">
        <v>566</v>
      </c>
      <c r="D20" s="255" t="s">
        <v>566</v>
      </c>
      <c r="E20" s="271" t="s">
        <v>566</v>
      </c>
      <c r="F20" s="284"/>
      <c r="G20" s="292"/>
      <c r="H20" s="302" t="s">
        <v>566</v>
      </c>
      <c r="I20" s="302" t="s">
        <v>566</v>
      </c>
      <c r="J20" s="318" t="s">
        <v>566</v>
      </c>
      <c r="L20" s="328" t="s">
        <v>566</v>
      </c>
      <c r="M20" s="255" t="s">
        <v>566</v>
      </c>
      <c r="N20" s="255" t="s">
        <v>566</v>
      </c>
      <c r="O20" s="255" t="s">
        <v>566</v>
      </c>
      <c r="P20" s="255" t="s">
        <v>566</v>
      </c>
      <c r="Q20" s="255" t="s">
        <v>566</v>
      </c>
      <c r="R20" s="255" t="s">
        <v>566</v>
      </c>
      <c r="S20" s="255" t="s">
        <v>566</v>
      </c>
      <c r="T20" s="255" t="s">
        <v>566</v>
      </c>
      <c r="U20" s="255" t="s">
        <v>566</v>
      </c>
      <c r="V20" s="347" t="s">
        <v>566</v>
      </c>
    </row>
    <row r="21" ht="15.95" customHeight="1">
      <c r="A21" s="220" t="s">
        <v>586</v>
      </c>
      <c r="B21" s="231" t="s">
        <v>599</v>
      </c>
      <c r="C21" s="243" t="s">
        <v>566</v>
      </c>
      <c r="D21" s="255" t="s">
        <v>566</v>
      </c>
      <c r="E21" s="271" t="s">
        <v>566</v>
      </c>
      <c r="F21" s="284"/>
      <c r="G21" s="292"/>
      <c r="H21" s="302" t="s">
        <v>566</v>
      </c>
      <c r="I21" s="302" t="s">
        <v>566</v>
      </c>
      <c r="J21" s="318" t="s">
        <v>566</v>
      </c>
      <c r="L21" s="328" t="s">
        <v>566</v>
      </c>
      <c r="M21" s="255" t="s">
        <v>566</v>
      </c>
      <c r="N21" s="255" t="s">
        <v>566</v>
      </c>
      <c r="O21" s="255" t="s">
        <v>566</v>
      </c>
      <c r="P21" s="255" t="s">
        <v>566</v>
      </c>
      <c r="Q21" s="255" t="s">
        <v>566</v>
      </c>
      <c r="R21" s="255" t="s">
        <v>566</v>
      </c>
      <c r="S21" s="255" t="s">
        <v>566</v>
      </c>
      <c r="T21" s="255" t="s">
        <v>566</v>
      </c>
      <c r="U21" s="255" t="s">
        <v>566</v>
      </c>
      <c r="V21" s="347" t="s">
        <v>566</v>
      </c>
    </row>
    <row r="22" ht="15.95" customHeight="1">
      <c r="A22" s="221"/>
      <c r="B22" s="232" t="s">
        <v>600</v>
      </c>
      <c r="C22" s="244" t="str">
        <f t="shared" si="2" ref="C22:G22">IF(COUNT(C16:C21)&gt;0,SUM(C16:C21),"")</f>
        <v/>
      </c>
      <c r="D22" s="256" t="str">
        <f t="shared" si="2"/>
        <v/>
      </c>
      <c r="E22" s="272" t="str">
        <f t="shared" si="2"/>
        <v/>
      </c>
      <c r="F22" s="285" t="str">
        <f t="shared" si="2"/>
        <v/>
      </c>
      <c r="G22" s="293" t="str">
        <f t="shared" si="2"/>
        <v/>
      </c>
      <c r="H22" s="304" t="s">
        <v>566</v>
      </c>
      <c r="I22" s="304" t="s">
        <v>566</v>
      </c>
      <c r="J22" s="320" t="s">
        <v>566</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588</v>
      </c>
      <c r="B23" s="80" t="s">
        <v>607</v>
      </c>
      <c r="C23" s="246"/>
      <c r="D23" s="258"/>
      <c r="E23" s="274"/>
      <c r="F23" s="287"/>
      <c r="G23" s="295"/>
      <c r="H23" s="305" t="s">
        <v>566</v>
      </c>
      <c r="I23" s="305" t="s">
        <v>566</v>
      </c>
      <c r="J23" s="321" t="s">
        <v>566</v>
      </c>
      <c r="L23" s="331"/>
      <c r="M23" s="258"/>
      <c r="N23" s="258"/>
      <c r="O23" s="258"/>
      <c r="P23" s="258"/>
      <c r="Q23" s="258"/>
      <c r="R23" s="258"/>
      <c r="S23" s="258"/>
      <c r="T23" s="258"/>
      <c r="U23" s="258"/>
      <c r="V23" s="350"/>
    </row>
    <row r="24" ht="15.95" customHeight="1">
      <c r="A24" s="222" t="s">
        <v>371</v>
      </c>
      <c r="B24" s="233" t="s">
        <v>608</v>
      </c>
      <c r="C24" s="246" t="s">
        <v>566</v>
      </c>
      <c r="D24" s="258" t="s">
        <v>566</v>
      </c>
      <c r="E24" s="274" t="s">
        <v>566</v>
      </c>
      <c r="F24" s="287"/>
      <c r="G24" s="295"/>
      <c r="H24" s="305" t="s">
        <v>566</v>
      </c>
      <c r="I24" s="305" t="s">
        <v>566</v>
      </c>
      <c r="J24" s="321" t="s">
        <v>566</v>
      </c>
      <c r="L24" s="331"/>
      <c r="M24" s="258"/>
      <c r="N24" s="258"/>
      <c r="O24" s="258"/>
      <c r="P24" s="258"/>
      <c r="Q24" s="258"/>
      <c r="R24" s="258"/>
      <c r="S24" s="258"/>
      <c r="T24" s="258"/>
      <c r="U24" s="258"/>
      <c r="V24" s="350"/>
    </row>
    <row r="25" ht="15.95" customHeight="1">
      <c r="A25" s="222" t="s">
        <v>372</v>
      </c>
      <c r="B25" s="234" t="s">
        <v>609</v>
      </c>
      <c r="C25" s="246" t="s">
        <v>566</v>
      </c>
      <c r="D25" s="258" t="s">
        <v>566</v>
      </c>
      <c r="E25" s="274"/>
      <c r="F25" s="287"/>
      <c r="G25" s="295"/>
      <c r="H25" s="305" t="s">
        <v>566</v>
      </c>
      <c r="I25" s="305" t="s">
        <v>566</v>
      </c>
      <c r="J25" s="321" t="s">
        <v>566</v>
      </c>
      <c r="L25" s="331"/>
      <c r="M25" s="258"/>
      <c r="N25" s="258"/>
      <c r="O25" s="258"/>
      <c r="P25" s="258"/>
      <c r="Q25" s="258"/>
      <c r="R25" s="258"/>
      <c r="S25" s="258"/>
      <c r="T25" s="258"/>
      <c r="U25" s="258"/>
      <c r="V25" s="350"/>
    </row>
    <row r="26" ht="15.95" customHeight="1" thickBot="1">
      <c r="A26" s="222" t="s">
        <v>589</v>
      </c>
      <c r="B26" s="234" t="s">
        <v>610</v>
      </c>
      <c r="C26" s="246" t="s">
        <v>566</v>
      </c>
      <c r="D26" s="258" t="s">
        <v>566</v>
      </c>
      <c r="E26" s="275" t="s">
        <v>566</v>
      </c>
      <c r="F26" s="287"/>
      <c r="G26" s="295"/>
      <c r="H26" s="305" t="s">
        <v>566</v>
      </c>
      <c r="I26" s="305" t="s">
        <v>566</v>
      </c>
      <c r="J26" s="321" t="s">
        <v>566</v>
      </c>
      <c r="L26" s="332"/>
      <c r="M26" s="340"/>
      <c r="N26" s="344"/>
      <c r="O26" s="344"/>
      <c r="P26" s="344"/>
      <c r="Q26" s="344"/>
      <c r="R26" s="344"/>
      <c r="S26" s="344"/>
      <c r="T26" s="344"/>
      <c r="U26" s="344"/>
      <c r="V26" s="351"/>
    </row>
    <row r="27" ht="27">
      <c r="A27" s="222" t="s">
        <v>590</v>
      </c>
      <c r="B27" s="233" t="s">
        <v>611</v>
      </c>
      <c r="C27" s="247" t="str">
        <f>IF(COUNT(F27:G27)&gt;0,SUM(F27:G27),"")</f>
        <v/>
      </c>
      <c r="D27" s="259"/>
      <c r="E27" s="276"/>
      <c r="F27" s="288"/>
      <c r="G27" s="296"/>
      <c r="H27" s="306" t="s">
        <v>566</v>
      </c>
      <c r="I27" s="306" t="s">
        <v>566</v>
      </c>
      <c r="J27" s="322" t="s">
        <v>566</v>
      </c>
      <c r="L27" s="333"/>
      <c r="M27" s="341"/>
      <c r="N27" s="341"/>
      <c r="O27" s="341"/>
      <c r="P27" s="341"/>
      <c r="Q27" s="341"/>
      <c r="R27" s="341"/>
      <c r="S27" s="341"/>
      <c r="T27" s="341"/>
      <c r="U27" s="341"/>
      <c r="V27" s="352"/>
    </row>
    <row r="28" ht="15.95" customHeight="1">
      <c r="A28" s="223" t="s">
        <v>591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612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613</v>
      </c>
      <c r="C32" s="250"/>
      <c r="D32" s="263"/>
      <c r="E32" s="279"/>
      <c r="F32" s="289" t="s">
        <v>48</v>
      </c>
      <c r="G32" s="297" t="s">
        <v>624</v>
      </c>
      <c r="J32" s="26"/>
      <c r="L32" s="26"/>
      <c r="M32" s="26"/>
      <c r="N32" s="26"/>
      <c r="O32" s="26"/>
      <c r="P32" s="26"/>
      <c r="Q32" s="26"/>
      <c r="R32" s="26"/>
      <c r="S32" s="26"/>
      <c r="T32" s="26"/>
      <c r="U32" s="26"/>
      <c r="V32" s="26"/>
    </row>
    <row r="33">
      <c r="D33" s="264" t="s">
        <v>617</v>
      </c>
      <c r="E33" s="280" t="s">
        <v>620</v>
      </c>
      <c r="F33" s="290" t="s">
        <v>566</v>
      </c>
      <c r="G33" s="298" t="s">
        <v>566</v>
      </c>
      <c r="J33" s="26"/>
      <c r="L33" s="26"/>
      <c r="M33" s="26"/>
      <c r="N33" s="26"/>
      <c r="O33" s="26"/>
      <c r="P33" s="26"/>
      <c r="Q33" s="26"/>
      <c r="R33" s="26"/>
      <c r="S33" s="26"/>
      <c r="T33" s="26"/>
      <c r="U33" s="26"/>
      <c r="V33" s="26"/>
    </row>
    <row r="34">
      <c r="D34" s="264"/>
      <c r="E34" s="280" t="s">
        <v>621</v>
      </c>
      <c r="F34" s="290"/>
      <c r="G34" s="298"/>
      <c r="J34" s="26"/>
      <c r="L34" s="26"/>
      <c r="M34" s="26"/>
      <c r="N34" s="26"/>
      <c r="O34" s="26"/>
      <c r="P34" s="26"/>
    </row>
    <row r="35" ht="13.5" customHeight="1">
      <c r="B35" s="239"/>
      <c r="C35" s="251"/>
      <c r="D35" s="264" t="s">
        <v>618</v>
      </c>
      <c r="E35" s="280" t="s">
        <v>621</v>
      </c>
      <c r="F35" s="290" t="s">
        <v>566</v>
      </c>
      <c r="G35" s="298" t="s">
        <v>566</v>
      </c>
      <c r="J35" s="26"/>
      <c r="L35" s="336"/>
      <c r="M35" s="336"/>
      <c r="N35" s="336"/>
      <c r="O35" s="336"/>
      <c r="P35" s="336"/>
    </row>
    <row r="36" ht="14.25" thickBot="1">
      <c r="D36" s="265"/>
      <c r="E36" s="281" t="s">
        <v>620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t="s">
        <v>515</v>
      </c>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361</v>
      </c>
      <c r="K1"/>
      <c r="L1"/>
    </row>
    <row r="2">
      <c r="A2" s="40" t="s">
        <v>3</v>
      </c>
      <c r="B2" s="40"/>
      <c r="C2" s="40"/>
      <c r="D2" s="40"/>
      <c r="E2" s="40"/>
      <c r="F2" s="40"/>
      <c r="G2" s="40"/>
      <c r="H2" s="40"/>
      <c r="I2" s="40"/>
      <c r="J2" s="40"/>
      <c r="K2" s="40"/>
      <c r="L2" s="73"/>
      <c r="M2" s="196" t="s">
        <v>578</v>
      </c>
    </row>
    <row r="3" ht="14.25" thickBot="1">
      <c r="A3" s="41" t="s">
        <v>362</v>
      </c>
      <c r="B3" s="73"/>
      <c r="C3" s="73"/>
      <c r="D3" s="121"/>
      <c r="E3" s="121"/>
      <c r="F3" s="141"/>
      <c r="G3" s="158" t="s">
        <v>569</v>
      </c>
      <c r="H3" s="173"/>
      <c r="I3" s="177" t="s">
        <v>572</v>
      </c>
      <c r="J3" s="178">
        <v>1</v>
      </c>
      <c r="K3" s="191"/>
      <c r="L3" s="193"/>
      <c r="M3" s="193" t="s">
        <v>11</v>
      </c>
    </row>
    <row r="4" ht="24" customHeight="1">
      <c r="A4" s="42"/>
      <c r="B4" s="76"/>
      <c r="C4" s="103" t="s">
        <v>552</v>
      </c>
      <c r="D4" s="122"/>
      <c r="E4" s="137"/>
      <c r="F4" s="137"/>
      <c r="G4" s="137"/>
      <c r="H4" s="137"/>
      <c r="I4" s="137"/>
      <c r="J4" s="137"/>
      <c r="K4" s="137"/>
      <c r="L4" s="137"/>
      <c r="M4" s="197"/>
    </row>
    <row r="5" ht="52.5" customHeight="1">
      <c r="A5" s="43" t="s">
        <v>363</v>
      </c>
      <c r="B5" s="77" t="s">
        <v>516</v>
      </c>
      <c r="C5" s="104" t="s">
        <v>553</v>
      </c>
      <c r="D5" s="123" t="s">
        <v>565</v>
      </c>
      <c r="E5" s="138" t="s">
        <v>567</v>
      </c>
      <c r="F5" s="142" t="s">
        <v>568</v>
      </c>
      <c r="G5" s="159" t="s">
        <v>570</v>
      </c>
      <c r="H5" s="174" t="s">
        <v>571</v>
      </c>
      <c r="I5" s="174" t="s">
        <v>573</v>
      </c>
      <c r="J5" s="179" t="s">
        <v>574</v>
      </c>
      <c r="K5" s="174" t="s">
        <v>575</v>
      </c>
      <c r="L5" s="194" t="s">
        <v>577</v>
      </c>
      <c r="M5" s="198" t="s">
        <v>579</v>
      </c>
    </row>
    <row r="6" ht="40.5" customHeight="1" thickBot="1">
      <c r="A6" s="44"/>
      <c r="B6" s="78"/>
      <c r="C6" s="78"/>
      <c r="D6" s="124"/>
      <c r="E6" s="139"/>
      <c r="F6" s="143"/>
      <c r="G6" s="160"/>
      <c r="H6" s="139"/>
      <c r="I6" s="139"/>
      <c r="J6" s="180"/>
      <c r="K6" s="139"/>
      <c r="L6" s="195"/>
      <c r="M6" s="199"/>
    </row>
    <row r="7" ht="14.1" customHeight="1">
      <c r="A7" s="45" t="s">
        <v>364</v>
      </c>
      <c r="B7" s="79" t="s">
        <v>517</v>
      </c>
      <c r="C7" s="105">
        <v>0</v>
      </c>
      <c r="D7" s="125"/>
      <c r="E7" s="125"/>
      <c r="F7" s="144"/>
      <c r="G7" s="161"/>
      <c r="H7" s="175"/>
      <c r="I7" s="125"/>
      <c r="J7" s="181"/>
      <c r="K7" s="175"/>
      <c r="L7" s="144"/>
      <c r="M7" s="200"/>
    </row>
    <row r="8" ht="27" customHeight="1">
      <c r="A8" s="46" t="s">
        <v>365</v>
      </c>
      <c r="B8" s="80" t="s">
        <v>518</v>
      </c>
      <c r="C8" s="106">
        <v>0</v>
      </c>
      <c r="D8" s="126"/>
      <c r="E8" s="126"/>
      <c r="F8" s="145"/>
      <c r="G8" s="162"/>
      <c r="H8" s="162"/>
      <c r="I8" s="126"/>
      <c r="J8" s="182"/>
      <c r="K8" s="162"/>
      <c r="L8" s="155"/>
      <c r="M8" s="201"/>
    </row>
    <row r="9" ht="14.1" customHeight="1">
      <c r="A9" s="47" t="s">
        <v>366</v>
      </c>
      <c r="B9" s="81" t="s">
        <v>335</v>
      </c>
      <c r="C9" s="107">
        <v>0</v>
      </c>
      <c r="D9" s="127"/>
      <c r="E9" s="127"/>
      <c r="F9" s="146"/>
      <c r="G9" s="163"/>
      <c r="H9" s="163"/>
      <c r="I9" s="127"/>
      <c r="J9" s="183"/>
      <c r="K9" s="163"/>
      <c r="L9" s="151"/>
      <c r="M9" s="202"/>
    </row>
    <row r="10" ht="14.1" customHeight="1">
      <c r="A10" s="48" t="s">
        <v>367</v>
      </c>
      <c r="B10" s="82"/>
      <c r="C10" s="108">
        <v>20</v>
      </c>
      <c r="D10" s="128"/>
      <c r="E10" s="128"/>
      <c r="F10" s="147"/>
      <c r="G10" s="164"/>
      <c r="H10" s="164"/>
      <c r="I10" s="128"/>
      <c r="J10" s="184"/>
      <c r="K10" s="164"/>
      <c r="L10" s="149"/>
      <c r="M10" s="203"/>
    </row>
    <row r="11" ht="14.1" customHeight="1">
      <c r="A11" s="48" t="s">
        <v>368</v>
      </c>
      <c r="B11" s="82"/>
      <c r="C11" s="108">
        <v>50</v>
      </c>
      <c r="D11" s="128"/>
      <c r="E11" s="128"/>
      <c r="F11" s="147"/>
      <c r="G11" s="164"/>
      <c r="H11" s="164"/>
      <c r="I11" s="128"/>
      <c r="J11" s="184"/>
      <c r="K11" s="164"/>
      <c r="L11" s="149"/>
      <c r="M11" s="203"/>
    </row>
    <row r="12" ht="14.1" customHeight="1">
      <c r="A12" s="48" t="s">
        <v>369</v>
      </c>
      <c r="B12" s="82"/>
      <c r="C12" s="108">
        <v>100</v>
      </c>
      <c r="D12" s="128"/>
      <c r="E12" s="128"/>
      <c r="F12" s="147"/>
      <c r="G12" s="164"/>
      <c r="H12" s="164"/>
      <c r="I12" s="128"/>
      <c r="J12" s="184"/>
      <c r="K12" s="164"/>
      <c r="L12" s="149"/>
      <c r="M12" s="203"/>
    </row>
    <row r="13" ht="14.1" customHeight="1">
      <c r="A13" s="49" t="s">
        <v>370</v>
      </c>
      <c r="B13" s="79"/>
      <c r="C13" s="109">
        <v>150</v>
      </c>
      <c r="D13" s="129"/>
      <c r="E13" s="129"/>
      <c r="F13" s="148"/>
      <c r="G13" s="165"/>
      <c r="H13" s="165"/>
      <c r="I13" s="129"/>
      <c r="J13" s="185"/>
      <c r="K13" s="165"/>
      <c r="L13" s="150"/>
      <c r="M13" s="204"/>
    </row>
    <row r="14" ht="14.1" customHeight="1">
      <c r="A14" s="46" t="s">
        <v>371</v>
      </c>
      <c r="B14" s="83" t="s">
        <v>519</v>
      </c>
      <c r="C14" s="106">
        <v>0</v>
      </c>
      <c r="D14" s="126"/>
      <c r="E14" s="126"/>
      <c r="F14" s="145"/>
      <c r="G14" s="162"/>
      <c r="H14" s="162"/>
      <c r="I14" s="126"/>
      <c r="J14" s="182"/>
      <c r="K14" s="162"/>
      <c r="L14" s="155"/>
      <c r="M14" s="201"/>
    </row>
    <row r="15" ht="14.1" customHeight="1">
      <c r="A15" s="46" t="s">
        <v>372</v>
      </c>
      <c r="B15" s="83" t="s">
        <v>520</v>
      </c>
      <c r="C15" s="106">
        <v>0</v>
      </c>
      <c r="D15" s="126"/>
      <c r="E15" s="126"/>
      <c r="F15" s="145"/>
      <c r="G15" s="162"/>
      <c r="H15" s="162"/>
      <c r="I15" s="126"/>
      <c r="J15" s="182"/>
      <c r="K15" s="162"/>
      <c r="L15" s="155"/>
      <c r="M15" s="201"/>
    </row>
    <row r="16" ht="14.1" customHeight="1">
      <c r="A16" s="47" t="s">
        <v>373</v>
      </c>
      <c r="B16" s="84" t="s">
        <v>521</v>
      </c>
      <c r="C16" s="107">
        <v>20</v>
      </c>
      <c r="D16" s="127"/>
      <c r="E16" s="127"/>
      <c r="F16" s="146"/>
      <c r="G16" s="163"/>
      <c r="H16" s="163"/>
      <c r="I16" s="127"/>
      <c r="J16" s="183"/>
      <c r="K16" s="163"/>
      <c r="L16" s="151"/>
      <c r="M16" s="202"/>
    </row>
    <row r="17" ht="14.1" customHeight="1">
      <c r="A17" s="48" t="s">
        <v>374</v>
      </c>
      <c r="B17" s="85"/>
      <c r="C17" s="108">
        <v>50</v>
      </c>
      <c r="D17" s="128"/>
      <c r="E17" s="128"/>
      <c r="F17" s="149"/>
      <c r="G17" s="164"/>
      <c r="H17" s="164"/>
      <c r="I17" s="128"/>
      <c r="J17" s="184"/>
      <c r="K17" s="164"/>
      <c r="L17" s="149"/>
      <c r="M17" s="203"/>
    </row>
    <row r="18" ht="14.1" customHeight="1">
      <c r="A18" s="48" t="s">
        <v>375</v>
      </c>
      <c r="B18" s="85"/>
      <c r="C18" s="108">
        <v>100</v>
      </c>
      <c r="D18" s="128"/>
      <c r="E18" s="128"/>
      <c r="F18" s="149"/>
      <c r="G18" s="164"/>
      <c r="H18" s="164"/>
      <c r="I18" s="128"/>
      <c r="J18" s="184"/>
      <c r="K18" s="164"/>
      <c r="L18" s="149"/>
      <c r="M18" s="203"/>
    </row>
    <row r="19" ht="14.1" customHeight="1">
      <c r="A19" s="49" t="s">
        <v>376</v>
      </c>
      <c r="B19" s="86"/>
      <c r="C19" s="109">
        <v>150</v>
      </c>
      <c r="D19" s="129"/>
      <c r="E19" s="129"/>
      <c r="F19" s="150"/>
      <c r="G19" s="165"/>
      <c r="H19" s="165"/>
      <c r="I19" s="129"/>
      <c r="J19" s="185"/>
      <c r="K19" s="165"/>
      <c r="L19" s="150"/>
      <c r="M19" s="204"/>
    </row>
    <row r="20" ht="14.1" customHeight="1">
      <c r="A20" s="50" t="s">
        <v>377</v>
      </c>
      <c r="B20" s="87" t="s">
        <v>522</v>
      </c>
      <c r="C20" s="107">
        <v>0</v>
      </c>
      <c r="D20" s="127"/>
      <c r="E20" s="127"/>
      <c r="F20" s="151"/>
      <c r="G20" s="163"/>
      <c r="H20" s="163"/>
      <c r="I20" s="127"/>
      <c r="J20" s="183"/>
      <c r="K20" s="163"/>
      <c r="L20" s="151"/>
      <c r="M20" s="202"/>
    </row>
    <row r="21" ht="14.1" customHeight="1">
      <c r="A21" s="48" t="s">
        <v>378</v>
      </c>
      <c r="B21" s="88"/>
      <c r="C21" s="108">
        <v>20</v>
      </c>
      <c r="D21" s="128"/>
      <c r="E21" s="128"/>
      <c r="F21" s="149"/>
      <c r="G21" s="164"/>
      <c r="H21" s="164"/>
      <c r="I21" s="128"/>
      <c r="J21" s="184"/>
      <c r="K21" s="164"/>
      <c r="L21" s="149"/>
      <c r="M21" s="203"/>
    </row>
    <row r="22" s="213" customFormat="1" ht="14.1" customHeight="1">
      <c r="A22" s="48" t="s">
        <v>379</v>
      </c>
      <c r="B22" s="88"/>
      <c r="C22" s="108">
        <v>30</v>
      </c>
      <c r="D22" s="128"/>
      <c r="E22" s="128"/>
      <c r="F22" s="149"/>
      <c r="G22" s="164"/>
      <c r="H22" s="164"/>
      <c r="I22" s="128"/>
      <c r="J22" s="184"/>
      <c r="K22" s="164"/>
      <c r="L22" s="149"/>
      <c r="M22" s="203"/>
      <c r="N22" s="41"/>
      <c r="O22" s="41"/>
    </row>
    <row r="23" s="213" customFormat="1" ht="14.1" customHeight="1">
      <c r="A23" s="48" t="s">
        <v>380</v>
      </c>
      <c r="B23" s="88"/>
      <c r="C23" s="108">
        <v>50</v>
      </c>
      <c r="D23" s="128"/>
      <c r="E23" s="128"/>
      <c r="F23" s="149"/>
      <c r="G23" s="164"/>
      <c r="H23" s="164"/>
      <c r="I23" s="128"/>
      <c r="J23" s="184"/>
      <c r="K23" s="164"/>
      <c r="L23" s="149"/>
      <c r="M23" s="203"/>
      <c r="N23" s="41"/>
      <c r="O23" s="41"/>
    </row>
    <row r="24" s="213" customFormat="1" ht="14.1" customHeight="1">
      <c r="A24" s="48" t="s">
        <v>381</v>
      </c>
      <c r="B24" s="88"/>
      <c r="C24" s="108">
        <v>100</v>
      </c>
      <c r="D24" s="128"/>
      <c r="E24" s="128"/>
      <c r="F24" s="149"/>
      <c r="G24" s="164"/>
      <c r="H24" s="164"/>
      <c r="I24" s="128"/>
      <c r="J24" s="184"/>
      <c r="K24" s="164"/>
      <c r="L24" s="149"/>
      <c r="M24" s="203"/>
      <c r="N24" s="41"/>
      <c r="O24" s="41"/>
    </row>
    <row r="25" s="213" customFormat="1" ht="14.1" customHeight="1">
      <c r="A25" s="51" t="s">
        <v>382</v>
      </c>
      <c r="B25" s="89"/>
      <c r="C25" s="109">
        <v>150</v>
      </c>
      <c r="D25" s="129"/>
      <c r="E25" s="129"/>
      <c r="F25" s="150"/>
      <c r="G25" s="165"/>
      <c r="H25" s="165"/>
      <c r="I25" s="129"/>
      <c r="J25" s="185"/>
      <c r="K25" s="165"/>
      <c r="L25" s="150"/>
      <c r="M25" s="204"/>
      <c r="N25" s="41"/>
      <c r="O25" s="41"/>
    </row>
    <row r="26" s="213" customFormat="1" ht="14.1" customHeight="1">
      <c r="A26" s="47" t="s">
        <v>383</v>
      </c>
      <c r="B26" s="90" t="s">
        <v>523</v>
      </c>
      <c r="C26" s="107">
        <v>10</v>
      </c>
      <c r="D26" s="127"/>
      <c r="E26" s="127"/>
      <c r="F26" s="151"/>
      <c r="G26" s="163"/>
      <c r="H26" s="163"/>
      <c r="I26" s="127"/>
      <c r="J26" s="183"/>
      <c r="K26" s="163"/>
      <c r="L26" s="151"/>
      <c r="M26" s="202"/>
      <c r="N26" s="41"/>
      <c r="O26" s="41"/>
    </row>
    <row r="27" s="213" customFormat="1" ht="14.1" customHeight="1">
      <c r="A27" s="49" t="s">
        <v>384</v>
      </c>
      <c r="B27" s="91"/>
      <c r="C27" s="108">
        <v>20</v>
      </c>
      <c r="D27" s="128"/>
      <c r="E27" s="128"/>
      <c r="F27" s="149"/>
      <c r="G27" s="164"/>
      <c r="H27" s="164"/>
      <c r="I27" s="128"/>
      <c r="J27" s="184"/>
      <c r="K27" s="164"/>
      <c r="L27" s="149"/>
      <c r="M27" s="203"/>
      <c r="N27" s="41"/>
      <c r="O27" s="41"/>
    </row>
    <row r="28" s="213" customFormat="1" ht="14.1" customHeight="1">
      <c r="A28" s="49" t="s">
        <v>385</v>
      </c>
      <c r="B28" s="91"/>
      <c r="C28" s="108">
        <v>50</v>
      </c>
      <c r="D28" s="128"/>
      <c r="E28" s="128"/>
      <c r="F28" s="149"/>
      <c r="G28" s="164"/>
      <c r="H28" s="164"/>
      <c r="I28" s="128"/>
      <c r="J28" s="184"/>
      <c r="K28" s="164"/>
      <c r="L28" s="149"/>
      <c r="M28" s="203"/>
      <c r="N28" s="41"/>
      <c r="O28" s="41"/>
    </row>
    <row r="29" s="213" customFormat="1" ht="14.1" customHeight="1">
      <c r="A29" s="49" t="s">
        <v>386</v>
      </c>
      <c r="B29" s="91"/>
      <c r="C29" s="77">
        <v>100</v>
      </c>
      <c r="D29" s="130"/>
      <c r="E29" s="130"/>
      <c r="F29" s="152"/>
      <c r="G29" s="166"/>
      <c r="H29" s="166"/>
      <c r="I29" s="130"/>
      <c r="J29" s="186"/>
      <c r="K29" s="166"/>
      <c r="L29" s="152"/>
      <c r="M29" s="205"/>
      <c r="N29" s="41"/>
      <c r="O29" s="41"/>
    </row>
    <row r="30" s="213" customFormat="1" ht="14.1" customHeight="1">
      <c r="A30" s="49" t="s">
        <v>387</v>
      </c>
      <c r="B30" s="92"/>
      <c r="C30" s="109">
        <v>150</v>
      </c>
      <c r="D30" s="129"/>
      <c r="E30" s="129"/>
      <c r="F30" s="150"/>
      <c r="G30" s="165"/>
      <c r="H30" s="165"/>
      <c r="I30" s="129"/>
      <c r="J30" s="185"/>
      <c r="K30" s="165"/>
      <c r="L30" s="150"/>
      <c r="M30" s="204"/>
      <c r="N30" s="41"/>
      <c r="O30" s="41"/>
    </row>
    <row r="31" s="213" customFormat="1" ht="14.1" customHeight="1">
      <c r="A31" s="52" t="s">
        <v>388</v>
      </c>
      <c r="B31" s="93" t="s">
        <v>524</v>
      </c>
      <c r="C31" s="107">
        <v>10</v>
      </c>
      <c r="D31" s="127"/>
      <c r="E31" s="127"/>
      <c r="F31" s="151"/>
      <c r="G31" s="163"/>
      <c r="H31" s="163"/>
      <c r="I31" s="127"/>
      <c r="J31" s="151"/>
      <c r="K31" s="163"/>
      <c r="L31" s="151"/>
      <c r="M31" s="151"/>
      <c r="N31" s="41"/>
      <c r="O31" s="41"/>
    </row>
    <row r="32" s="213" customFormat="1" ht="14.1" customHeight="1">
      <c r="A32" s="49" t="s">
        <v>389</v>
      </c>
      <c r="B32" s="91"/>
      <c r="C32" s="108">
        <v>20</v>
      </c>
      <c r="D32" s="128"/>
      <c r="E32" s="128"/>
      <c r="F32" s="149"/>
      <c r="G32" s="164"/>
      <c r="H32" s="164"/>
      <c r="I32" s="128"/>
      <c r="J32" s="149"/>
      <c r="K32" s="164"/>
      <c r="L32" s="149"/>
      <c r="M32" s="149"/>
      <c r="N32" s="41"/>
      <c r="O32" s="41"/>
    </row>
    <row r="33" s="213" customFormat="1" ht="14.1" customHeight="1">
      <c r="A33" s="49" t="s">
        <v>390</v>
      </c>
      <c r="B33" s="91"/>
      <c r="C33" s="108">
        <v>50</v>
      </c>
      <c r="D33" s="128"/>
      <c r="E33" s="128"/>
      <c r="F33" s="149"/>
      <c r="G33" s="164"/>
      <c r="H33" s="164"/>
      <c r="I33" s="128"/>
      <c r="J33" s="184"/>
      <c r="K33" s="164"/>
      <c r="L33" s="149"/>
      <c r="M33" s="203"/>
      <c r="N33" s="41"/>
      <c r="O33" s="41"/>
    </row>
    <row r="34" s="213" customFormat="1" ht="14.1" customHeight="1">
      <c r="A34" s="49" t="s">
        <v>391</v>
      </c>
      <c r="B34" s="91"/>
      <c r="C34" s="108">
        <v>100</v>
      </c>
      <c r="D34" s="128"/>
      <c r="E34" s="128"/>
      <c r="F34" s="149"/>
      <c r="G34" s="164"/>
      <c r="H34" s="164"/>
      <c r="I34" s="128"/>
      <c r="J34" s="184"/>
      <c r="K34" s="164"/>
      <c r="L34" s="149"/>
      <c r="M34" s="203"/>
      <c r="N34" s="41"/>
      <c r="O34" s="41"/>
    </row>
    <row r="35" s="213" customFormat="1" ht="14.1" customHeight="1">
      <c r="A35" s="49" t="s">
        <v>392</v>
      </c>
      <c r="B35" s="94"/>
      <c r="C35" s="105">
        <v>150</v>
      </c>
      <c r="D35" s="130"/>
      <c r="E35" s="130"/>
      <c r="F35" s="152"/>
      <c r="G35" s="166"/>
      <c r="H35" s="166"/>
      <c r="I35" s="130"/>
      <c r="J35" s="186"/>
      <c r="K35" s="166"/>
      <c r="L35" s="152"/>
      <c r="M35" s="205"/>
      <c r="N35" s="41"/>
      <c r="O35" s="41"/>
    </row>
    <row r="36" s="213" customFormat="1" ht="14.1" customHeight="1">
      <c r="A36" s="53" t="s">
        <v>393</v>
      </c>
      <c r="B36" s="93" t="s">
        <v>525</v>
      </c>
      <c r="C36" s="107">
        <v>20</v>
      </c>
      <c r="D36" s="131"/>
      <c r="E36" s="131"/>
      <c r="F36" s="153"/>
      <c r="G36" s="167"/>
      <c r="H36" s="167"/>
      <c r="I36" s="131"/>
      <c r="J36" s="187"/>
      <c r="K36" s="167"/>
      <c r="L36" s="153"/>
      <c r="M36" s="206"/>
      <c r="N36" s="41"/>
      <c r="O36" s="41"/>
    </row>
    <row r="37" s="213" customFormat="1" ht="14.1" customHeight="1">
      <c r="A37" s="49" t="s">
        <v>394</v>
      </c>
      <c r="B37" s="91"/>
      <c r="C37" s="108">
        <v>50</v>
      </c>
      <c r="D37" s="128"/>
      <c r="E37" s="128"/>
      <c r="F37" s="149"/>
      <c r="G37" s="164"/>
      <c r="H37" s="164"/>
      <c r="I37" s="128"/>
      <c r="J37" s="184"/>
      <c r="K37" s="164"/>
      <c r="L37" s="149"/>
      <c r="M37" s="203"/>
      <c r="N37" s="41"/>
      <c r="O37" s="41"/>
    </row>
    <row r="38" s="213" customFormat="1" ht="14.1" customHeight="1">
      <c r="A38" s="49" t="s">
        <v>395</v>
      </c>
      <c r="B38" s="91"/>
      <c r="C38" s="108">
        <v>100</v>
      </c>
      <c r="D38" s="128"/>
      <c r="E38" s="128"/>
      <c r="F38" s="149"/>
      <c r="G38" s="164"/>
      <c r="H38" s="164"/>
      <c r="I38" s="128"/>
      <c r="J38" s="184"/>
      <c r="K38" s="164"/>
      <c r="L38" s="149"/>
      <c r="M38" s="203"/>
      <c r="N38" s="41"/>
      <c r="O38" s="41"/>
    </row>
    <row r="39" s="213" customFormat="1" ht="14.1" customHeight="1">
      <c r="A39" s="54" t="s">
        <v>396</v>
      </c>
      <c r="B39" s="94"/>
      <c r="C39" s="77">
        <v>150</v>
      </c>
      <c r="D39" s="130"/>
      <c r="E39" s="130"/>
      <c r="F39" s="152"/>
      <c r="G39" s="166"/>
      <c r="H39" s="166"/>
      <c r="I39" s="130"/>
      <c r="J39" s="186"/>
      <c r="K39" s="166"/>
      <c r="L39" s="152"/>
      <c r="M39" s="205"/>
      <c r="N39" s="41"/>
      <c r="O39" s="41"/>
    </row>
    <row r="40" s="213" customFormat="1" ht="14.1" customHeight="1">
      <c r="A40" s="47" t="s">
        <v>397</v>
      </c>
      <c r="B40" s="81" t="s">
        <v>338</v>
      </c>
      <c r="C40" s="107">
        <v>20</v>
      </c>
      <c r="D40" s="127"/>
      <c r="E40" s="127"/>
      <c r="F40" s="151"/>
      <c r="G40" s="163"/>
      <c r="H40" s="163"/>
      <c r="I40" s="127"/>
      <c r="J40" s="183"/>
      <c r="K40" s="163"/>
      <c r="L40" s="151"/>
      <c r="M40" s="202"/>
      <c r="N40" s="41"/>
      <c r="O40" s="41"/>
    </row>
    <row r="41" s="213" customFormat="1" ht="14.1" customHeight="1">
      <c r="A41" s="47" t="s">
        <v>398</v>
      </c>
      <c r="B41" s="82"/>
      <c r="C41" s="110">
        <v>30</v>
      </c>
      <c r="D41" s="132"/>
      <c r="E41" s="132"/>
      <c r="F41" s="154"/>
      <c r="G41" s="168"/>
      <c r="H41" s="168"/>
      <c r="I41" s="132"/>
      <c r="J41" s="188"/>
      <c r="K41" s="168"/>
      <c r="L41" s="154"/>
      <c r="M41" s="207"/>
      <c r="N41" s="41"/>
      <c r="O41" s="41"/>
    </row>
    <row r="42" s="213" customFormat="1" ht="14.1" customHeight="1">
      <c r="A42" s="47" t="s">
        <v>399</v>
      </c>
      <c r="B42" s="82"/>
      <c r="C42" s="110">
        <v>40</v>
      </c>
      <c r="D42" s="132"/>
      <c r="E42" s="132"/>
      <c r="F42" s="154"/>
      <c r="G42" s="168"/>
      <c r="H42" s="168"/>
      <c r="I42" s="132"/>
      <c r="J42" s="188"/>
      <c r="K42" s="168"/>
      <c r="L42" s="154"/>
      <c r="M42" s="207"/>
      <c r="N42" s="41"/>
      <c r="O42" s="41"/>
    </row>
    <row r="43" s="213" customFormat="1" ht="14.1" customHeight="1">
      <c r="A43" s="48" t="s">
        <v>400</v>
      </c>
      <c r="B43" s="82"/>
      <c r="C43" s="108">
        <v>50</v>
      </c>
      <c r="D43" s="128"/>
      <c r="E43" s="128"/>
      <c r="F43" s="149"/>
      <c r="G43" s="164"/>
      <c r="H43" s="164"/>
      <c r="I43" s="128"/>
      <c r="J43" s="184"/>
      <c r="K43" s="164"/>
      <c r="L43" s="149"/>
      <c r="M43" s="203"/>
      <c r="N43" s="41"/>
      <c r="O43" s="41"/>
    </row>
    <row r="44" s="213" customFormat="1" ht="14.1" customHeight="1">
      <c r="A44" s="47" t="s">
        <v>401</v>
      </c>
      <c r="B44" s="82"/>
      <c r="C44" s="108">
        <v>75</v>
      </c>
      <c r="D44" s="128"/>
      <c r="E44" s="128"/>
      <c r="F44" s="149"/>
      <c r="G44" s="164"/>
      <c r="H44" s="164"/>
      <c r="I44" s="128"/>
      <c r="J44" s="184"/>
      <c r="K44" s="164"/>
      <c r="L44" s="149"/>
      <c r="M44" s="203"/>
      <c r="N44" s="41"/>
      <c r="O44" s="41"/>
    </row>
    <row r="45" s="213" customFormat="1" ht="14.1" customHeight="1">
      <c r="A45" s="48" t="s">
        <v>402</v>
      </c>
      <c r="B45" s="82"/>
      <c r="C45" s="108">
        <v>100</v>
      </c>
      <c r="D45" s="128"/>
      <c r="E45" s="128"/>
      <c r="F45" s="149"/>
      <c r="G45" s="164"/>
      <c r="H45" s="164"/>
      <c r="I45" s="128"/>
      <c r="J45" s="184"/>
      <c r="K45" s="164"/>
      <c r="L45" s="149"/>
      <c r="M45" s="203"/>
      <c r="N45" s="41"/>
      <c r="O45" s="41"/>
    </row>
    <row r="46" s="213" customFormat="1" ht="14.1" customHeight="1">
      <c r="A46" s="49" t="s">
        <v>403</v>
      </c>
      <c r="B46" s="82"/>
      <c r="C46" s="108">
        <v>150</v>
      </c>
      <c r="D46" s="128"/>
      <c r="E46" s="128"/>
      <c r="F46" s="149"/>
      <c r="G46" s="164"/>
      <c r="H46" s="164"/>
      <c r="I46" s="128"/>
      <c r="J46" s="184"/>
      <c r="K46" s="164"/>
      <c r="L46" s="149"/>
      <c r="M46" s="203"/>
      <c r="N46" s="41"/>
      <c r="O46" s="41"/>
    </row>
    <row r="47" s="213" customFormat="1" ht="14.1" customHeight="1">
      <c r="A47" s="54" t="s">
        <v>404</v>
      </c>
      <c r="B47" s="79"/>
      <c r="C47" s="109">
        <v>250</v>
      </c>
      <c r="D47" s="129"/>
      <c r="E47" s="129"/>
      <c r="F47" s="150"/>
      <c r="G47" s="165"/>
      <c r="H47" s="165"/>
      <c r="I47" s="129"/>
      <c r="J47" s="185"/>
      <c r="K47" s="165"/>
      <c r="L47" s="150"/>
      <c r="M47" s="204"/>
      <c r="N47" s="41"/>
      <c r="O47" s="41"/>
    </row>
    <row r="48" s="213" customFormat="1" ht="14.1" customHeight="1">
      <c r="A48" s="55" t="s">
        <v>405</v>
      </c>
      <c r="B48" s="87" t="s">
        <v>526</v>
      </c>
      <c r="C48" s="110">
        <v>10</v>
      </c>
      <c r="D48" s="127"/>
      <c r="E48" s="127"/>
      <c r="F48" s="151"/>
      <c r="G48" s="163"/>
      <c r="H48" s="163"/>
      <c r="I48" s="127"/>
      <c r="J48" s="183"/>
      <c r="K48" s="163"/>
      <c r="L48" s="151"/>
      <c r="M48" s="202"/>
      <c r="N48" s="41"/>
      <c r="O48" s="41"/>
    </row>
    <row r="49" s="213" customFormat="1" ht="14.1" customHeight="1">
      <c r="A49" s="47" t="s">
        <v>406</v>
      </c>
      <c r="B49" s="88"/>
      <c r="C49" s="110">
        <v>15</v>
      </c>
      <c r="D49" s="128"/>
      <c r="E49" s="128"/>
      <c r="F49" s="149"/>
      <c r="G49" s="164"/>
      <c r="H49" s="164"/>
      <c r="I49" s="128"/>
      <c r="J49" s="184"/>
      <c r="K49" s="164"/>
      <c r="L49" s="149"/>
      <c r="M49" s="203"/>
      <c r="N49" s="41"/>
      <c r="O49" s="41"/>
    </row>
    <row r="50" s="213" customFormat="1" ht="14.1" customHeight="1">
      <c r="A50" s="47" t="s">
        <v>407</v>
      </c>
      <c r="B50" s="88"/>
      <c r="C50" s="110">
        <v>20</v>
      </c>
      <c r="D50" s="128"/>
      <c r="E50" s="128"/>
      <c r="F50" s="149"/>
      <c r="G50" s="164"/>
      <c r="H50" s="164"/>
      <c r="I50" s="128"/>
      <c r="J50" s="184"/>
      <c r="K50" s="164"/>
      <c r="L50" s="149"/>
      <c r="M50" s="203"/>
      <c r="N50" s="41"/>
      <c r="O50" s="41"/>
    </row>
    <row r="51" s="213" customFormat="1" ht="14.1" customHeight="1">
      <c r="A51" s="48" t="s">
        <v>408</v>
      </c>
      <c r="B51" s="88"/>
      <c r="C51" s="108">
        <v>25</v>
      </c>
      <c r="D51" s="128"/>
      <c r="E51" s="128"/>
      <c r="F51" s="149"/>
      <c r="G51" s="164"/>
      <c r="H51" s="164"/>
      <c r="I51" s="128"/>
      <c r="J51" s="184"/>
      <c r="K51" s="164"/>
      <c r="L51" s="149"/>
      <c r="M51" s="203"/>
      <c r="N51" s="41"/>
      <c r="O51" s="41"/>
    </row>
    <row r="52" s="213" customFormat="1" ht="14.1" customHeight="1">
      <c r="A52" s="47" t="s">
        <v>409</v>
      </c>
      <c r="B52" s="88"/>
      <c r="C52" s="110">
        <v>35</v>
      </c>
      <c r="D52" s="128"/>
      <c r="E52" s="128"/>
      <c r="F52" s="149"/>
      <c r="G52" s="164"/>
      <c r="H52" s="164"/>
      <c r="I52" s="128"/>
      <c r="J52" s="184"/>
      <c r="K52" s="164"/>
      <c r="L52" s="149"/>
      <c r="M52" s="203"/>
      <c r="N52" s="41"/>
      <c r="O52" s="41"/>
    </row>
    <row r="53" s="213" customFormat="1" ht="14.1" customHeight="1">
      <c r="A53" s="48" t="s">
        <v>410</v>
      </c>
      <c r="B53" s="88"/>
      <c r="C53" s="108">
        <v>50</v>
      </c>
      <c r="D53" s="128"/>
      <c r="E53" s="128"/>
      <c r="F53" s="149"/>
      <c r="G53" s="164"/>
      <c r="H53" s="164"/>
      <c r="I53" s="128"/>
      <c r="J53" s="184"/>
      <c r="K53" s="164"/>
      <c r="L53" s="149"/>
      <c r="M53" s="203"/>
      <c r="N53" s="41"/>
      <c r="O53" s="41"/>
    </row>
    <row r="54" s="213" customFormat="1" ht="14.1" customHeight="1">
      <c r="A54" s="54" t="s">
        <v>411</v>
      </c>
      <c r="B54" s="89"/>
      <c r="C54" s="111">
        <v>100</v>
      </c>
      <c r="D54" s="129"/>
      <c r="E54" s="129"/>
      <c r="F54" s="150"/>
      <c r="G54" s="165"/>
      <c r="H54" s="165"/>
      <c r="I54" s="129"/>
      <c r="J54" s="185"/>
      <c r="K54" s="165"/>
      <c r="L54" s="150"/>
      <c r="M54" s="204"/>
      <c r="N54" s="41"/>
      <c r="O54" s="41"/>
    </row>
    <row r="55" s="213" customFormat="1" ht="14.1" customHeight="1">
      <c r="A55" s="47" t="s">
        <v>412</v>
      </c>
      <c r="B55" s="87" t="s">
        <v>527</v>
      </c>
      <c r="C55" s="107">
        <v>20</v>
      </c>
      <c r="D55" s="127"/>
      <c r="E55" s="127"/>
      <c r="F55" s="151"/>
      <c r="G55" s="163"/>
      <c r="H55" s="163"/>
      <c r="I55" s="127"/>
      <c r="J55" s="183"/>
      <c r="K55" s="163"/>
      <c r="L55" s="151"/>
      <c r="M55" s="202"/>
      <c r="N55" s="41"/>
      <c r="O55" s="41"/>
    </row>
    <row r="56" s="213" customFormat="1" ht="14.1" customHeight="1">
      <c r="A56" s="48" t="s">
        <v>413</v>
      </c>
      <c r="B56" s="88"/>
      <c r="C56" s="108">
        <v>50</v>
      </c>
      <c r="D56" s="128"/>
      <c r="E56" s="128"/>
      <c r="F56" s="149"/>
      <c r="G56" s="164"/>
      <c r="H56" s="164"/>
      <c r="I56" s="128"/>
      <c r="J56" s="184"/>
      <c r="K56" s="164"/>
      <c r="L56" s="149"/>
      <c r="M56" s="203"/>
      <c r="N56" s="41"/>
      <c r="O56" s="41"/>
    </row>
    <row r="57" s="213" customFormat="1" ht="14.1" customHeight="1">
      <c r="A57" s="48" t="s">
        <v>414</v>
      </c>
      <c r="B57" s="88"/>
      <c r="C57" s="108">
        <v>75</v>
      </c>
      <c r="D57" s="128"/>
      <c r="E57" s="128"/>
      <c r="F57" s="149"/>
      <c r="G57" s="164"/>
      <c r="H57" s="164"/>
      <c r="I57" s="128"/>
      <c r="J57" s="184"/>
      <c r="K57" s="164"/>
      <c r="L57" s="149"/>
      <c r="M57" s="203"/>
      <c r="N57" s="41"/>
      <c r="O57" s="41"/>
    </row>
    <row r="58" s="213" customFormat="1" ht="14.1" customHeight="1">
      <c r="A58" s="48" t="s">
        <v>415</v>
      </c>
      <c r="B58" s="88"/>
      <c r="C58" s="108">
        <v>85</v>
      </c>
      <c r="D58" s="128"/>
      <c r="E58" s="128"/>
      <c r="F58" s="149"/>
      <c r="G58" s="164"/>
      <c r="H58" s="164"/>
      <c r="I58" s="128"/>
      <c r="J58" s="184"/>
      <c r="K58" s="164"/>
      <c r="L58" s="149"/>
      <c r="M58" s="203"/>
      <c r="N58" s="41"/>
      <c r="O58" s="41"/>
    </row>
    <row r="59" s="213" customFormat="1" ht="14.1" customHeight="1">
      <c r="A59" s="48" t="s">
        <v>416</v>
      </c>
      <c r="B59" s="88"/>
      <c r="C59" s="108">
        <v>100</v>
      </c>
      <c r="D59" s="128"/>
      <c r="E59" s="128"/>
      <c r="F59" s="149"/>
      <c r="G59" s="164"/>
      <c r="H59" s="164"/>
      <c r="I59" s="128"/>
      <c r="J59" s="184"/>
      <c r="K59" s="164"/>
      <c r="L59" s="149"/>
      <c r="M59" s="203"/>
      <c r="N59" s="41"/>
      <c r="O59" s="41"/>
    </row>
    <row r="60" s="213" customFormat="1" ht="14.1" customHeight="1">
      <c r="A60" s="49" t="s">
        <v>417</v>
      </c>
      <c r="B60" s="88"/>
      <c r="C60" s="108">
        <v>150</v>
      </c>
      <c r="D60" s="128"/>
      <c r="E60" s="128"/>
      <c r="F60" s="149"/>
      <c r="G60" s="164"/>
      <c r="H60" s="164"/>
      <c r="I60" s="128"/>
      <c r="J60" s="184"/>
      <c r="K60" s="164"/>
      <c r="L60" s="149"/>
      <c r="M60" s="203"/>
      <c r="N60" s="41"/>
      <c r="O60" s="41"/>
    </row>
    <row r="61" s="213" customFormat="1" ht="14.1" customHeight="1">
      <c r="A61" s="54" t="s">
        <v>418</v>
      </c>
      <c r="B61" s="89"/>
      <c r="C61" s="109">
        <v>250</v>
      </c>
      <c r="D61" s="129"/>
      <c r="E61" s="129"/>
      <c r="F61" s="150"/>
      <c r="G61" s="165"/>
      <c r="H61" s="165"/>
      <c r="I61" s="129"/>
      <c r="J61" s="185"/>
      <c r="K61" s="165"/>
      <c r="L61" s="150"/>
      <c r="M61" s="204"/>
      <c r="N61" s="41"/>
      <c r="O61" s="41"/>
    </row>
    <row r="62" s="213" customFormat="1" ht="14.1" customHeight="1">
      <c r="A62" s="52" t="s">
        <v>419</v>
      </c>
      <c r="B62" s="87" t="s">
        <v>528</v>
      </c>
      <c r="C62" s="107">
        <v>20</v>
      </c>
      <c r="D62" s="127"/>
      <c r="E62" s="127"/>
      <c r="F62" s="151"/>
      <c r="G62" s="163"/>
      <c r="H62" s="163"/>
      <c r="I62" s="127"/>
      <c r="J62" s="183"/>
      <c r="K62" s="163"/>
      <c r="L62" s="151"/>
      <c r="M62" s="202"/>
      <c r="N62" s="41"/>
      <c r="O62" s="41"/>
    </row>
    <row r="63" s="213" customFormat="1" ht="14.1" customHeight="1">
      <c r="A63" s="56" t="s">
        <v>420</v>
      </c>
      <c r="B63" s="88"/>
      <c r="C63" s="108">
        <v>50</v>
      </c>
      <c r="D63" s="128"/>
      <c r="E63" s="128"/>
      <c r="F63" s="149"/>
      <c r="G63" s="164"/>
      <c r="H63" s="164"/>
      <c r="I63" s="128"/>
      <c r="J63" s="184"/>
      <c r="K63" s="164"/>
      <c r="L63" s="149"/>
      <c r="M63" s="203"/>
      <c r="N63" s="41"/>
      <c r="O63" s="41"/>
    </row>
    <row r="64" s="213" customFormat="1" ht="14.1" customHeight="1">
      <c r="A64" s="56" t="s">
        <v>421</v>
      </c>
      <c r="B64" s="88"/>
      <c r="C64" s="108">
        <v>75</v>
      </c>
      <c r="D64" s="128"/>
      <c r="E64" s="128"/>
      <c r="F64" s="149"/>
      <c r="G64" s="164"/>
      <c r="H64" s="164"/>
      <c r="I64" s="128"/>
      <c r="J64" s="184"/>
      <c r="K64" s="164"/>
      <c r="L64" s="149"/>
      <c r="M64" s="203"/>
      <c r="N64" s="41"/>
      <c r="O64" s="41"/>
    </row>
    <row r="65" s="213" customFormat="1" ht="14.1" customHeight="1">
      <c r="A65" s="56" t="s">
        <v>422</v>
      </c>
      <c r="B65" s="88"/>
      <c r="C65" s="108">
        <v>80</v>
      </c>
      <c r="D65" s="128"/>
      <c r="E65" s="128"/>
      <c r="F65" s="149"/>
      <c r="G65" s="164"/>
      <c r="H65" s="164"/>
      <c r="I65" s="128"/>
      <c r="J65" s="184"/>
      <c r="K65" s="164"/>
      <c r="L65" s="149"/>
      <c r="M65" s="203"/>
      <c r="N65" s="41"/>
      <c r="O65" s="41"/>
    </row>
    <row r="66" s="213" customFormat="1" ht="14.1" customHeight="1">
      <c r="A66" s="57" t="s">
        <v>423</v>
      </c>
      <c r="B66" s="88"/>
      <c r="C66" s="108">
        <v>100</v>
      </c>
      <c r="D66" s="128"/>
      <c r="E66" s="128"/>
      <c r="F66" s="149"/>
      <c r="G66" s="164"/>
      <c r="H66" s="164"/>
      <c r="I66" s="128"/>
      <c r="J66" s="184"/>
      <c r="K66" s="164"/>
      <c r="L66" s="149"/>
      <c r="M66" s="203"/>
      <c r="N66" s="41"/>
      <c r="O66" s="41"/>
    </row>
    <row r="67" s="213" customFormat="1" ht="14.1" customHeight="1">
      <c r="A67" s="57" t="s">
        <v>424</v>
      </c>
      <c r="B67" s="88"/>
      <c r="C67" s="77">
        <v>130</v>
      </c>
      <c r="D67" s="128"/>
      <c r="E67" s="128"/>
      <c r="F67" s="149"/>
      <c r="G67" s="164"/>
      <c r="H67" s="164"/>
      <c r="I67" s="128"/>
      <c r="J67" s="184"/>
      <c r="K67" s="164"/>
      <c r="L67" s="149"/>
      <c r="M67" s="203"/>
      <c r="N67" s="41"/>
      <c r="O67" s="41"/>
    </row>
    <row r="68" s="213" customFormat="1" ht="14.1" customHeight="1">
      <c r="A68" s="57" t="s">
        <v>425</v>
      </c>
      <c r="B68" s="88"/>
      <c r="C68" s="108">
        <v>150</v>
      </c>
      <c r="D68" s="128"/>
      <c r="E68" s="128"/>
      <c r="F68" s="149"/>
      <c r="G68" s="164"/>
      <c r="H68" s="164"/>
      <c r="I68" s="128"/>
      <c r="J68" s="184"/>
      <c r="K68" s="164"/>
      <c r="L68" s="149"/>
      <c r="M68" s="203"/>
      <c r="N68" s="41"/>
      <c r="O68" s="41"/>
    </row>
    <row r="69" s="213" customFormat="1" ht="14.1" customHeight="1">
      <c r="A69" s="52" t="s">
        <v>426</v>
      </c>
      <c r="B69" s="95" t="s">
        <v>529</v>
      </c>
      <c r="C69" s="107">
        <v>45</v>
      </c>
      <c r="D69" s="127"/>
      <c r="E69" s="127"/>
      <c r="F69" s="151"/>
      <c r="G69" s="163"/>
      <c r="H69" s="163"/>
      <c r="I69" s="127"/>
      <c r="J69" s="183"/>
      <c r="K69" s="163"/>
      <c r="L69" s="151"/>
      <c r="M69" s="202"/>
      <c r="N69" s="41"/>
      <c r="O69" s="41"/>
    </row>
    <row r="70" s="213" customFormat="1" ht="14.1" customHeight="1">
      <c r="A70" s="57" t="s">
        <v>427</v>
      </c>
      <c r="B70" s="96"/>
      <c r="C70" s="77">
        <v>75</v>
      </c>
      <c r="D70" s="128"/>
      <c r="E70" s="128"/>
      <c r="F70" s="149"/>
      <c r="G70" s="164"/>
      <c r="H70" s="164"/>
      <c r="I70" s="128"/>
      <c r="J70" s="184"/>
      <c r="K70" s="164"/>
      <c r="L70" s="149"/>
      <c r="M70" s="203"/>
      <c r="N70" s="41"/>
      <c r="O70" s="41"/>
    </row>
    <row r="71" s="213" customFormat="1" ht="14.1" customHeight="1">
      <c r="A71" s="58" t="s">
        <v>428</v>
      </c>
      <c r="B71" s="97"/>
      <c r="C71" s="109">
        <v>100</v>
      </c>
      <c r="D71" s="129"/>
      <c r="E71" s="129"/>
      <c r="F71" s="150"/>
      <c r="G71" s="165"/>
      <c r="H71" s="165"/>
      <c r="I71" s="129"/>
      <c r="J71" s="185"/>
      <c r="K71" s="165"/>
      <c r="L71" s="150"/>
      <c r="M71" s="204"/>
      <c r="N71" s="41"/>
      <c r="O71" s="41"/>
    </row>
    <row r="72" s="213" customFormat="1" ht="14.1" customHeight="1">
      <c r="A72" s="47" t="s">
        <v>429</v>
      </c>
      <c r="B72" s="87" t="s">
        <v>530</v>
      </c>
      <c r="C72" s="110">
        <v>20</v>
      </c>
      <c r="D72" s="127"/>
      <c r="E72" s="127"/>
      <c r="F72" s="151"/>
      <c r="G72" s="163"/>
      <c r="H72" s="163"/>
      <c r="I72" s="127"/>
      <c r="J72" s="183"/>
      <c r="K72" s="163"/>
      <c r="L72" s="151"/>
      <c r="M72" s="202"/>
      <c r="N72" s="41"/>
      <c r="O72" s="41"/>
    </row>
    <row r="73" s="213" customFormat="1" ht="14.1" customHeight="1">
      <c r="A73" s="47" t="s">
        <v>430</v>
      </c>
      <c r="B73" s="88"/>
      <c r="C73" s="110">
        <v>25</v>
      </c>
      <c r="D73" s="128"/>
      <c r="E73" s="128"/>
      <c r="F73" s="149"/>
      <c r="G73" s="164"/>
      <c r="H73" s="164"/>
      <c r="I73" s="128"/>
      <c r="J73" s="184"/>
      <c r="K73" s="164"/>
      <c r="L73" s="149"/>
      <c r="M73" s="203"/>
      <c r="N73" s="41"/>
      <c r="O73" s="41"/>
    </row>
    <row r="74" s="213" customFormat="1" ht="14.1" customHeight="1">
      <c r="A74" s="47" t="s">
        <v>431</v>
      </c>
      <c r="B74" s="88"/>
      <c r="C74" s="110">
        <v>30</v>
      </c>
      <c r="D74" s="128"/>
      <c r="E74" s="128"/>
      <c r="F74" s="149"/>
      <c r="G74" s="164"/>
      <c r="H74" s="164"/>
      <c r="I74" s="128"/>
      <c r="J74" s="184"/>
      <c r="K74" s="164"/>
      <c r="L74" s="149"/>
      <c r="M74" s="203"/>
      <c r="N74" s="41"/>
      <c r="O74" s="41"/>
    </row>
    <row r="75" s="213" customFormat="1" ht="14.1" customHeight="1">
      <c r="A75" s="47" t="s">
        <v>432</v>
      </c>
      <c r="B75" s="88"/>
      <c r="C75" s="110">
        <v>31.25</v>
      </c>
      <c r="D75" s="128"/>
      <c r="E75" s="128"/>
      <c r="F75" s="149"/>
      <c r="G75" s="164"/>
      <c r="H75" s="164"/>
      <c r="I75" s="128"/>
      <c r="J75" s="184"/>
      <c r="K75" s="164"/>
      <c r="L75" s="149"/>
      <c r="M75" s="203"/>
      <c r="N75" s="41"/>
      <c r="O75" s="41"/>
    </row>
    <row r="76" s="213" customFormat="1" ht="14.1" customHeight="1">
      <c r="A76" s="47" t="s">
        <v>433</v>
      </c>
      <c r="B76" s="88"/>
      <c r="C76" s="110">
        <v>35</v>
      </c>
      <c r="D76" s="128"/>
      <c r="E76" s="128"/>
      <c r="F76" s="149"/>
      <c r="G76" s="164"/>
      <c r="H76" s="164"/>
      <c r="I76" s="128"/>
      <c r="J76" s="184"/>
      <c r="K76" s="164"/>
      <c r="L76" s="149"/>
      <c r="M76" s="203"/>
      <c r="N76" s="41"/>
      <c r="O76" s="41"/>
    </row>
    <row r="77" s="213" customFormat="1" ht="14.1" customHeight="1">
      <c r="A77" s="47" t="s">
        <v>434</v>
      </c>
      <c r="B77" s="88"/>
      <c r="C77" s="110">
        <v>37.5</v>
      </c>
      <c r="D77" s="128"/>
      <c r="E77" s="128"/>
      <c r="F77" s="149"/>
      <c r="G77" s="164"/>
      <c r="H77" s="164"/>
      <c r="I77" s="128"/>
      <c r="J77" s="184"/>
      <c r="K77" s="164"/>
      <c r="L77" s="149"/>
      <c r="M77" s="203"/>
      <c r="N77" s="41"/>
      <c r="O77" s="41"/>
    </row>
    <row r="78" s="213" customFormat="1" ht="14.1" customHeight="1">
      <c r="A78" s="48" t="s">
        <v>435</v>
      </c>
      <c r="B78" s="88"/>
      <c r="C78" s="108">
        <v>40</v>
      </c>
      <c r="D78" s="128"/>
      <c r="E78" s="128"/>
      <c r="F78" s="149"/>
      <c r="G78" s="164"/>
      <c r="H78" s="164"/>
      <c r="I78" s="128"/>
      <c r="J78" s="184"/>
      <c r="K78" s="164"/>
      <c r="L78" s="149"/>
      <c r="M78" s="203"/>
      <c r="N78" s="41"/>
      <c r="O78" s="41"/>
    </row>
    <row r="79" s="213" customFormat="1" ht="14.1" customHeight="1">
      <c r="A79" s="47" t="s">
        <v>436</v>
      </c>
      <c r="B79" s="88"/>
      <c r="C79" s="110">
        <v>50</v>
      </c>
      <c r="D79" s="128"/>
      <c r="E79" s="128"/>
      <c r="F79" s="149"/>
      <c r="G79" s="164"/>
      <c r="H79" s="164"/>
      <c r="I79" s="128"/>
      <c r="J79" s="184"/>
      <c r="K79" s="164"/>
      <c r="L79" s="149"/>
      <c r="M79" s="203"/>
      <c r="N79" s="41"/>
      <c r="O79" s="41"/>
    </row>
    <row r="80" s="213" customFormat="1" ht="14.1" customHeight="1">
      <c r="A80" s="47" t="s">
        <v>437</v>
      </c>
      <c r="B80" s="88"/>
      <c r="C80" s="110">
        <v>62.5</v>
      </c>
      <c r="D80" s="128"/>
      <c r="E80" s="128"/>
      <c r="F80" s="149"/>
      <c r="G80" s="164"/>
      <c r="H80" s="164"/>
      <c r="I80" s="128"/>
      <c r="J80" s="184"/>
      <c r="K80" s="164"/>
      <c r="L80" s="149"/>
      <c r="M80" s="203"/>
      <c r="N80" s="41"/>
      <c r="O80" s="41"/>
    </row>
    <row r="81" s="213" customFormat="1" ht="14.1" customHeight="1">
      <c r="A81" s="48" t="s">
        <v>438</v>
      </c>
      <c r="B81" s="88"/>
      <c r="C81" s="108">
        <v>70</v>
      </c>
      <c r="D81" s="128"/>
      <c r="E81" s="128"/>
      <c r="F81" s="149"/>
      <c r="G81" s="164"/>
      <c r="H81" s="164"/>
      <c r="I81" s="128"/>
      <c r="J81" s="184"/>
      <c r="K81" s="164"/>
      <c r="L81" s="149"/>
      <c r="M81" s="203"/>
      <c r="N81" s="41"/>
      <c r="O81" s="41"/>
    </row>
    <row r="82" s="213" customFormat="1" ht="14.1" customHeight="1">
      <c r="A82" s="54" t="s">
        <v>439</v>
      </c>
      <c r="B82" s="89"/>
      <c r="C82" s="111">
        <v>75</v>
      </c>
      <c r="D82" s="129"/>
      <c r="E82" s="129"/>
      <c r="F82" s="150"/>
      <c r="G82" s="165"/>
      <c r="H82" s="165"/>
      <c r="I82" s="129"/>
      <c r="J82" s="185"/>
      <c r="K82" s="165"/>
      <c r="L82" s="150"/>
      <c r="M82" s="204"/>
      <c r="N82" s="41"/>
      <c r="O82" s="41"/>
    </row>
    <row r="83" s="213" customFormat="1" ht="14.1" customHeight="1">
      <c r="A83" s="52" t="s">
        <v>440</v>
      </c>
      <c r="B83" s="87" t="s">
        <v>531</v>
      </c>
      <c r="C83" s="110">
        <v>30</v>
      </c>
      <c r="D83" s="127"/>
      <c r="E83" s="127"/>
      <c r="F83" s="151"/>
      <c r="G83" s="163"/>
      <c r="H83" s="163"/>
      <c r="I83" s="127"/>
      <c r="J83" s="183"/>
      <c r="K83" s="163"/>
      <c r="L83" s="151"/>
      <c r="M83" s="202"/>
      <c r="N83" s="41"/>
      <c r="O83" s="41"/>
    </row>
    <row r="84" s="213" customFormat="1" ht="14.1" customHeight="1">
      <c r="A84" s="47" t="s">
        <v>441</v>
      </c>
      <c r="B84" s="88"/>
      <c r="C84" s="110">
        <v>35</v>
      </c>
      <c r="D84" s="128"/>
      <c r="E84" s="128"/>
      <c r="F84" s="149"/>
      <c r="G84" s="164"/>
      <c r="H84" s="164"/>
      <c r="I84" s="128"/>
      <c r="J84" s="184"/>
      <c r="K84" s="164"/>
      <c r="L84" s="149"/>
      <c r="M84" s="203"/>
      <c r="N84" s="41"/>
      <c r="O84" s="41"/>
    </row>
    <row r="85" s="213" customFormat="1" ht="14.1" customHeight="1">
      <c r="A85" s="47" t="s">
        <v>442</v>
      </c>
      <c r="B85" s="88"/>
      <c r="C85" s="110">
        <v>43.75</v>
      </c>
      <c r="D85" s="128"/>
      <c r="E85" s="128"/>
      <c r="F85" s="149"/>
      <c r="G85" s="164"/>
      <c r="H85" s="164"/>
      <c r="I85" s="128"/>
      <c r="J85" s="184"/>
      <c r="K85" s="164"/>
      <c r="L85" s="149"/>
      <c r="M85" s="203"/>
      <c r="N85" s="41"/>
      <c r="O85" s="41"/>
    </row>
    <row r="86" s="213" customFormat="1" ht="14.1" customHeight="1">
      <c r="A86" s="47" t="s">
        <v>443</v>
      </c>
      <c r="B86" s="88"/>
      <c r="C86" s="110">
        <v>45</v>
      </c>
      <c r="D86" s="128"/>
      <c r="E86" s="128"/>
      <c r="F86" s="149"/>
      <c r="G86" s="164"/>
      <c r="H86" s="164"/>
      <c r="I86" s="128"/>
      <c r="J86" s="184"/>
      <c r="K86" s="164"/>
      <c r="L86" s="149"/>
      <c r="M86" s="203"/>
      <c r="N86" s="41"/>
      <c r="O86" s="41"/>
    </row>
    <row r="87" s="213" customFormat="1" ht="14.1" customHeight="1">
      <c r="A87" s="47" t="s">
        <v>444</v>
      </c>
      <c r="B87" s="88"/>
      <c r="C87" s="110">
        <v>56.25</v>
      </c>
      <c r="D87" s="128"/>
      <c r="E87" s="128"/>
      <c r="F87" s="149"/>
      <c r="G87" s="164"/>
      <c r="H87" s="164"/>
      <c r="I87" s="128"/>
      <c r="J87" s="184"/>
      <c r="K87" s="164"/>
      <c r="L87" s="149"/>
      <c r="M87" s="203"/>
      <c r="N87" s="41"/>
      <c r="O87" s="41"/>
    </row>
    <row r="88" s="213" customFormat="1" ht="14.1" customHeight="1">
      <c r="A88" s="47" t="s">
        <v>445</v>
      </c>
      <c r="B88" s="88"/>
      <c r="C88" s="110">
        <v>60</v>
      </c>
      <c r="D88" s="128"/>
      <c r="E88" s="128"/>
      <c r="F88" s="149"/>
      <c r="G88" s="164"/>
      <c r="H88" s="164"/>
      <c r="I88" s="128"/>
      <c r="J88" s="184"/>
      <c r="K88" s="164"/>
      <c r="L88" s="149"/>
      <c r="M88" s="203"/>
      <c r="N88" s="41"/>
      <c r="O88" s="41"/>
    </row>
    <row r="89" s="213" customFormat="1" ht="14.1" customHeight="1">
      <c r="A89" s="48" t="s">
        <v>446</v>
      </c>
      <c r="B89" s="88"/>
      <c r="C89" s="108">
        <v>75</v>
      </c>
      <c r="D89" s="128"/>
      <c r="E89" s="128"/>
      <c r="F89" s="149"/>
      <c r="G89" s="164"/>
      <c r="H89" s="164"/>
      <c r="I89" s="128"/>
      <c r="J89" s="184"/>
      <c r="K89" s="164"/>
      <c r="L89" s="149"/>
      <c r="M89" s="203"/>
      <c r="N89" s="41"/>
      <c r="O89" s="41"/>
    </row>
    <row r="90" s="213" customFormat="1" ht="14.1" customHeight="1">
      <c r="A90" s="47" t="s">
        <v>447</v>
      </c>
      <c r="B90" s="88"/>
      <c r="C90" s="110">
        <v>93.75</v>
      </c>
      <c r="D90" s="128"/>
      <c r="E90" s="128"/>
      <c r="F90" s="149"/>
      <c r="G90" s="164"/>
      <c r="H90" s="164"/>
      <c r="I90" s="128"/>
      <c r="J90" s="184"/>
      <c r="K90" s="164"/>
      <c r="L90" s="149"/>
      <c r="M90" s="203"/>
      <c r="N90" s="41"/>
      <c r="O90" s="41"/>
    </row>
    <row r="91" s="213" customFormat="1" ht="14.1" customHeight="1">
      <c r="A91" s="47" t="s">
        <v>448</v>
      </c>
      <c r="B91" s="88"/>
      <c r="C91" s="110">
        <v>105</v>
      </c>
      <c r="D91" s="128"/>
      <c r="E91" s="128"/>
      <c r="F91" s="149"/>
      <c r="G91" s="164"/>
      <c r="H91" s="164"/>
      <c r="I91" s="128"/>
      <c r="J91" s="184"/>
      <c r="K91" s="164"/>
      <c r="L91" s="149"/>
      <c r="M91" s="203"/>
      <c r="N91" s="41"/>
      <c r="O91" s="41"/>
    </row>
    <row r="92" s="213" customFormat="1" ht="14.1" customHeight="1">
      <c r="A92" s="54" t="s">
        <v>449</v>
      </c>
      <c r="B92" s="89"/>
      <c r="C92" s="111">
        <v>150</v>
      </c>
      <c r="D92" s="129"/>
      <c r="E92" s="129"/>
      <c r="F92" s="150"/>
      <c r="G92" s="165"/>
      <c r="H92" s="165"/>
      <c r="I92" s="129"/>
      <c r="J92" s="185"/>
      <c r="K92" s="165"/>
      <c r="L92" s="150"/>
      <c r="M92" s="204"/>
      <c r="N92" s="41"/>
      <c r="O92" s="41"/>
    </row>
    <row r="93" s="213" customFormat="1" ht="14.1" customHeight="1">
      <c r="A93" s="47" t="s">
        <v>450</v>
      </c>
      <c r="B93" s="95" t="s">
        <v>532</v>
      </c>
      <c r="C93" s="110">
        <v>70</v>
      </c>
      <c r="D93" s="127"/>
      <c r="E93" s="127"/>
      <c r="F93" s="151"/>
      <c r="G93" s="163"/>
      <c r="H93" s="163"/>
      <c r="I93" s="127"/>
      <c r="J93" s="183"/>
      <c r="K93" s="163"/>
      <c r="L93" s="151"/>
      <c r="M93" s="202"/>
      <c r="N93" s="41"/>
      <c r="O93" s="41"/>
    </row>
    <row r="94" s="213" customFormat="1" ht="14.1" customHeight="1">
      <c r="A94" s="47" t="s">
        <v>451</v>
      </c>
      <c r="B94" s="96"/>
      <c r="C94" s="110">
        <v>90</v>
      </c>
      <c r="D94" s="128"/>
      <c r="E94" s="128"/>
      <c r="F94" s="149"/>
      <c r="G94" s="164"/>
      <c r="H94" s="164"/>
      <c r="I94" s="128"/>
      <c r="J94" s="184"/>
      <c r="K94" s="164"/>
      <c r="L94" s="149"/>
      <c r="M94" s="203"/>
      <c r="N94" s="41"/>
      <c r="O94" s="41"/>
    </row>
    <row r="95" s="213" customFormat="1" ht="14.1" customHeight="1">
      <c r="A95" s="47" t="s">
        <v>452</v>
      </c>
      <c r="B95" s="96"/>
      <c r="C95" s="110">
        <v>110</v>
      </c>
      <c r="D95" s="128"/>
      <c r="E95" s="128"/>
      <c r="F95" s="149"/>
      <c r="G95" s="164"/>
      <c r="H95" s="164"/>
      <c r="I95" s="128"/>
      <c r="J95" s="184"/>
      <c r="K95" s="164"/>
      <c r="L95" s="149"/>
      <c r="M95" s="203"/>
      <c r="N95" s="41"/>
      <c r="O95" s="41"/>
    </row>
    <row r="96" s="213" customFormat="1" ht="14.1" customHeight="1">
      <c r="A96" s="47" t="s">
        <v>453</v>
      </c>
      <c r="B96" s="98"/>
      <c r="C96" s="110">
        <v>112.5</v>
      </c>
      <c r="D96" s="128"/>
      <c r="E96" s="128"/>
      <c r="F96" s="149"/>
      <c r="G96" s="164"/>
      <c r="H96" s="164"/>
      <c r="I96" s="128"/>
      <c r="J96" s="184"/>
      <c r="K96" s="164"/>
      <c r="L96" s="149"/>
      <c r="M96" s="203"/>
      <c r="N96" s="41"/>
      <c r="O96" s="41"/>
    </row>
    <row r="97" s="213" customFormat="1" ht="14.1" customHeight="1">
      <c r="A97" s="54" t="s">
        <v>454</v>
      </c>
      <c r="B97" s="97"/>
      <c r="C97" s="111">
        <v>150</v>
      </c>
      <c r="D97" s="129"/>
      <c r="E97" s="129"/>
      <c r="F97" s="150"/>
      <c r="G97" s="165"/>
      <c r="H97" s="165"/>
      <c r="I97" s="129"/>
      <c r="J97" s="185"/>
      <c r="K97" s="165"/>
      <c r="L97" s="150"/>
      <c r="M97" s="204"/>
      <c r="N97" s="41"/>
      <c r="O97" s="41"/>
    </row>
    <row r="98" s="213" customFormat="1" ht="14.1" customHeight="1">
      <c r="A98" s="59" t="s">
        <v>455</v>
      </c>
      <c r="B98" s="81" t="s">
        <v>533</v>
      </c>
      <c r="C98" s="106">
        <v>60</v>
      </c>
      <c r="D98" s="130"/>
      <c r="E98" s="130"/>
      <c r="F98" s="152"/>
      <c r="G98" s="166"/>
      <c r="H98" s="166"/>
      <c r="I98" s="130"/>
      <c r="J98" s="186"/>
      <c r="K98" s="166"/>
      <c r="L98" s="152"/>
      <c r="M98" s="205"/>
      <c r="N98" s="41"/>
      <c r="O98" s="41"/>
    </row>
    <row r="99" s="213" customFormat="1" ht="14.1" customHeight="1">
      <c r="A99" s="47" t="s">
        <v>456</v>
      </c>
      <c r="B99" s="81" t="s">
        <v>534</v>
      </c>
      <c r="C99" s="110">
        <v>100</v>
      </c>
      <c r="D99" s="127"/>
      <c r="E99" s="127"/>
      <c r="F99" s="151"/>
      <c r="G99" s="163"/>
      <c r="H99" s="163"/>
      <c r="I99" s="127"/>
      <c r="J99" s="183"/>
      <c r="K99" s="163"/>
      <c r="L99" s="151"/>
      <c r="M99" s="202"/>
      <c r="N99" s="41"/>
      <c r="O99" s="41"/>
    </row>
    <row r="100" s="213" customFormat="1" ht="14.1" customHeight="1">
      <c r="A100" s="54" t="s">
        <v>457</v>
      </c>
      <c r="B100" s="79"/>
      <c r="C100" s="111">
        <v>150</v>
      </c>
      <c r="D100" s="129"/>
      <c r="E100" s="129"/>
      <c r="F100" s="150"/>
      <c r="G100" s="165"/>
      <c r="H100" s="165"/>
      <c r="I100" s="129"/>
      <c r="J100" s="185"/>
      <c r="K100" s="165"/>
      <c r="L100" s="150"/>
      <c r="M100" s="204"/>
      <c r="N100" s="41"/>
      <c r="O100" s="41"/>
    </row>
    <row r="101" s="213" customFormat="1" ht="14.1" customHeight="1">
      <c r="A101" s="47" t="s">
        <v>458</v>
      </c>
      <c r="B101" s="81" t="s">
        <v>535</v>
      </c>
      <c r="C101" s="110">
        <v>100</v>
      </c>
      <c r="D101" s="127"/>
      <c r="E101" s="127"/>
      <c r="F101" s="151"/>
      <c r="G101" s="163"/>
      <c r="H101" s="163"/>
      <c r="I101" s="127"/>
      <c r="J101" s="183"/>
      <c r="K101" s="163"/>
      <c r="L101" s="151"/>
      <c r="M101" s="202"/>
      <c r="N101" s="41"/>
      <c r="O101" s="41"/>
    </row>
    <row r="102" s="213" customFormat="1" ht="14.1" customHeight="1">
      <c r="A102" s="47" t="s">
        <v>459</v>
      </c>
      <c r="B102" s="82"/>
      <c r="C102" s="77">
        <v>125</v>
      </c>
      <c r="D102" s="130"/>
      <c r="E102" s="130"/>
      <c r="F102" s="152"/>
      <c r="G102" s="166"/>
      <c r="H102" s="166"/>
      <c r="I102" s="130"/>
      <c r="J102" s="186"/>
      <c r="K102" s="166"/>
      <c r="L102" s="152"/>
      <c r="M102" s="205"/>
      <c r="N102" s="41"/>
      <c r="O102" s="41"/>
    </row>
    <row r="103" s="213" customFormat="1" ht="14.1" customHeight="1">
      <c r="A103" s="54" t="s">
        <v>460</v>
      </c>
      <c r="B103" s="79"/>
      <c r="C103" s="111">
        <v>150</v>
      </c>
      <c r="D103" s="129"/>
      <c r="E103" s="129"/>
      <c r="F103" s="150"/>
      <c r="G103" s="165"/>
      <c r="H103" s="165"/>
      <c r="I103" s="129"/>
      <c r="J103" s="185"/>
      <c r="K103" s="165"/>
      <c r="L103" s="150"/>
      <c r="M103" s="204"/>
      <c r="N103" s="41"/>
      <c r="O103" s="41"/>
    </row>
    <row r="104" ht="14.1" customHeight="1">
      <c r="A104" s="60" t="s">
        <v>461</v>
      </c>
      <c r="B104" s="87" t="s">
        <v>536</v>
      </c>
      <c r="C104" s="112">
        <v>50</v>
      </c>
      <c r="D104" s="133"/>
      <c r="E104" s="133"/>
      <c r="F104" s="151"/>
      <c r="G104" s="169"/>
      <c r="H104" s="169"/>
      <c r="I104" s="133"/>
      <c r="J104" s="183"/>
      <c r="K104" s="169"/>
      <c r="L104" s="151"/>
      <c r="M104" s="202"/>
    </row>
    <row r="105" ht="14.1" customHeight="1">
      <c r="A105" s="61" t="s">
        <v>462</v>
      </c>
      <c r="B105" s="88"/>
      <c r="C105" s="113">
        <v>100</v>
      </c>
      <c r="D105" s="134"/>
      <c r="E105" s="134"/>
      <c r="F105" s="149"/>
      <c r="G105" s="170"/>
      <c r="H105" s="170"/>
      <c r="I105" s="134"/>
      <c r="J105" s="184"/>
      <c r="K105" s="170"/>
      <c r="L105" s="149"/>
      <c r="M105" s="203"/>
    </row>
    <row r="106" ht="14.1" customHeight="1">
      <c r="A106" s="49" t="s">
        <v>463</v>
      </c>
      <c r="B106" s="89"/>
      <c r="C106" s="109">
        <v>150</v>
      </c>
      <c r="D106" s="129"/>
      <c r="E106" s="129"/>
      <c r="F106" s="150"/>
      <c r="G106" s="165"/>
      <c r="H106" s="165"/>
      <c r="I106" s="129"/>
      <c r="J106" s="185"/>
      <c r="K106" s="165"/>
      <c r="L106" s="150"/>
      <c r="M106" s="204"/>
    </row>
    <row r="107" ht="14.1" customHeight="1">
      <c r="A107" s="62" t="s">
        <v>464</v>
      </c>
      <c r="B107" s="99" t="s">
        <v>537</v>
      </c>
      <c r="C107" s="114">
        <v>20</v>
      </c>
      <c r="D107" s="135"/>
      <c r="E107" s="135"/>
      <c r="F107" s="155"/>
      <c r="G107" s="171"/>
      <c r="H107" s="171"/>
      <c r="I107" s="135"/>
      <c r="J107" s="182"/>
      <c r="K107" s="171"/>
      <c r="L107" s="155"/>
      <c r="M107" s="201"/>
    </row>
    <row r="108" ht="14.1" customHeight="1">
      <c r="A108" s="62" t="s">
        <v>465</v>
      </c>
      <c r="B108" s="100" t="s">
        <v>538</v>
      </c>
      <c r="C108" s="114">
        <v>10</v>
      </c>
      <c r="D108" s="135"/>
      <c r="E108" s="135"/>
      <c r="F108" s="155"/>
      <c r="G108" s="171"/>
      <c r="H108" s="171"/>
      <c r="I108" s="135"/>
      <c r="J108" s="182"/>
      <c r="K108" s="171"/>
      <c r="L108" s="155"/>
      <c r="M108" s="201"/>
    </row>
    <row r="109" ht="30" customHeight="1">
      <c r="A109" s="62" t="s">
        <v>466</v>
      </c>
      <c r="B109" s="100" t="s">
        <v>539</v>
      </c>
      <c r="C109" s="114">
        <v>10</v>
      </c>
      <c r="D109" s="135"/>
      <c r="E109" s="135"/>
      <c r="F109" s="155"/>
      <c r="G109" s="171"/>
      <c r="H109" s="171"/>
      <c r="I109" s="135"/>
      <c r="J109" s="182"/>
      <c r="K109" s="171"/>
      <c r="L109" s="155"/>
      <c r="M109" s="201"/>
    </row>
    <row r="110" s="213" customFormat="1" ht="14.1" customHeight="1">
      <c r="A110" s="63" t="s">
        <v>467</v>
      </c>
      <c r="B110" s="81" t="s">
        <v>540</v>
      </c>
      <c r="C110" s="107">
        <v>100</v>
      </c>
      <c r="D110" s="127"/>
      <c r="E110" s="127"/>
      <c r="F110" s="151"/>
      <c r="G110" s="163"/>
      <c r="H110" s="163"/>
      <c r="I110" s="127"/>
      <c r="J110" s="183"/>
      <c r="K110" s="163"/>
      <c r="L110" s="151"/>
      <c r="M110" s="151"/>
      <c r="N110" s="41"/>
      <c r="O110" s="41"/>
    </row>
    <row r="111" s="213" customFormat="1" ht="14.1" customHeight="1">
      <c r="A111" s="64" t="s">
        <v>468</v>
      </c>
      <c r="B111" s="82"/>
      <c r="C111" s="108">
        <v>130</v>
      </c>
      <c r="D111" s="128"/>
      <c r="E111" s="128"/>
      <c r="F111" s="149"/>
      <c r="G111" s="164"/>
      <c r="H111" s="164"/>
      <c r="I111" s="128"/>
      <c r="J111" s="184"/>
      <c r="K111" s="164"/>
      <c r="L111" s="149"/>
      <c r="M111" s="149"/>
      <c r="N111" s="41"/>
      <c r="O111" s="41"/>
    </row>
    <row r="112" s="213" customFormat="1" ht="14.1" customHeight="1">
      <c r="A112" s="65" t="s">
        <v>469</v>
      </c>
      <c r="B112" s="82"/>
      <c r="C112" s="77">
        <v>160</v>
      </c>
      <c r="D112" s="128"/>
      <c r="E112" s="128"/>
      <c r="F112" s="149"/>
      <c r="G112" s="164"/>
      <c r="H112" s="164"/>
      <c r="I112" s="128"/>
      <c r="J112" s="184"/>
      <c r="K112" s="164"/>
      <c r="L112" s="149"/>
      <c r="M112" s="149"/>
      <c r="N112" s="41"/>
      <c r="O112" s="41"/>
    </row>
    <row r="113" s="213" customFormat="1" ht="14.1" customHeight="1">
      <c r="A113" s="65" t="s">
        <v>470</v>
      </c>
      <c r="B113" s="82"/>
      <c r="C113" s="108">
        <v>190</v>
      </c>
      <c r="D113" s="128"/>
      <c r="E113" s="128"/>
      <c r="F113" s="149"/>
      <c r="G113" s="164"/>
      <c r="H113" s="164"/>
      <c r="I113" s="128"/>
      <c r="J113" s="184"/>
      <c r="K113" s="164"/>
      <c r="L113" s="149"/>
      <c r="M113" s="149"/>
      <c r="N113" s="41"/>
      <c r="O113" s="41"/>
    </row>
    <row r="114" s="213" customFormat="1" ht="14.1" customHeight="1">
      <c r="A114" s="65" t="s">
        <v>471</v>
      </c>
      <c r="B114" s="82"/>
      <c r="C114" s="108">
        <v>220</v>
      </c>
      <c r="D114" s="128"/>
      <c r="E114" s="128"/>
      <c r="F114" s="149"/>
      <c r="G114" s="164"/>
      <c r="H114" s="164"/>
      <c r="I114" s="128"/>
      <c r="J114" s="184"/>
      <c r="K114" s="164"/>
      <c r="L114" s="149"/>
      <c r="M114" s="149"/>
      <c r="N114" s="41"/>
      <c r="O114" s="41"/>
    </row>
    <row r="115" s="213" customFormat="1" ht="14.1" customHeight="1">
      <c r="A115" s="64" t="s">
        <v>472</v>
      </c>
      <c r="B115" s="82"/>
      <c r="C115" s="115">
        <v>250</v>
      </c>
      <c r="D115" s="128"/>
      <c r="E115" s="128"/>
      <c r="F115" s="149"/>
      <c r="G115" s="164"/>
      <c r="H115" s="164"/>
      <c r="I115" s="128"/>
      <c r="J115" s="184"/>
      <c r="K115" s="164"/>
      <c r="L115" s="149"/>
      <c r="M115" s="149"/>
      <c r="N115" s="41"/>
      <c r="O115" s="41"/>
    </row>
    <row r="116" s="213" customFormat="1" ht="14.1" customHeight="1">
      <c r="A116" s="65" t="s">
        <v>473</v>
      </c>
      <c r="B116" s="82"/>
      <c r="C116" s="108">
        <v>280</v>
      </c>
      <c r="D116" s="128"/>
      <c r="E116" s="128"/>
      <c r="F116" s="149"/>
      <c r="G116" s="164"/>
      <c r="H116" s="164"/>
      <c r="I116" s="128"/>
      <c r="J116" s="184"/>
      <c r="K116" s="164"/>
      <c r="L116" s="149"/>
      <c r="M116" s="149"/>
      <c r="N116" s="41"/>
      <c r="O116" s="41"/>
    </row>
    <row r="117" s="213" customFormat="1" ht="14.1" customHeight="1">
      <c r="A117" s="64" t="s">
        <v>474</v>
      </c>
      <c r="B117" s="82"/>
      <c r="C117" s="108">
        <v>340</v>
      </c>
      <c r="D117" s="128"/>
      <c r="E117" s="128"/>
      <c r="F117" s="149"/>
      <c r="G117" s="164"/>
      <c r="H117" s="164"/>
      <c r="I117" s="128"/>
      <c r="J117" s="184"/>
      <c r="K117" s="164"/>
      <c r="L117" s="149"/>
      <c r="M117" s="149"/>
      <c r="N117" s="41"/>
      <c r="O117" s="41"/>
    </row>
    <row r="118" s="213" customFormat="1" ht="14.1" customHeight="1">
      <c r="A118" s="66" t="s">
        <v>475</v>
      </c>
      <c r="B118" s="79"/>
      <c r="C118" s="111">
        <v>400</v>
      </c>
      <c r="D118" s="129"/>
      <c r="E118" s="129"/>
      <c r="F118" s="150"/>
      <c r="G118" s="165"/>
      <c r="H118" s="165"/>
      <c r="I118" s="129"/>
      <c r="J118" s="185"/>
      <c r="K118" s="165"/>
      <c r="L118" s="150"/>
      <c r="M118" s="150"/>
      <c r="N118" s="41"/>
      <c r="O118" s="41"/>
    </row>
    <row r="119" s="213" customFormat="1" ht="14.1" customHeight="1">
      <c r="A119" s="67" t="s">
        <v>476</v>
      </c>
      <c r="B119" s="80" t="s">
        <v>541</v>
      </c>
      <c r="C119" s="106">
        <v>1250</v>
      </c>
      <c r="D119" s="126"/>
      <c r="E119" s="126"/>
      <c r="F119" s="155"/>
      <c r="G119" s="162"/>
      <c r="H119" s="162"/>
      <c r="I119" s="126"/>
      <c r="J119" s="182"/>
      <c r="K119" s="162"/>
      <c r="L119" s="155"/>
      <c r="M119" s="155"/>
      <c r="N119" s="41"/>
      <c r="O119" s="41"/>
    </row>
    <row r="120" s="213" customFormat="1" ht="14.1" customHeight="1">
      <c r="A120" s="47" t="s">
        <v>477</v>
      </c>
      <c r="B120" s="81" t="s">
        <v>542</v>
      </c>
      <c r="C120" s="110">
        <v>150</v>
      </c>
      <c r="D120" s="127"/>
      <c r="E120" s="127"/>
      <c r="F120" s="151"/>
      <c r="G120" s="163"/>
      <c r="H120" s="163"/>
      <c r="I120" s="127"/>
      <c r="J120" s="183"/>
      <c r="K120" s="163"/>
      <c r="L120" s="151"/>
      <c r="M120" s="202"/>
      <c r="N120" s="41"/>
      <c r="O120" s="41"/>
    </row>
    <row r="121" s="213" customFormat="1" ht="14.1" customHeight="1">
      <c r="A121" s="54" t="s">
        <v>478</v>
      </c>
      <c r="B121" s="79"/>
      <c r="C121" s="111">
        <v>250</v>
      </c>
      <c r="D121" s="129"/>
      <c r="E121" s="129"/>
      <c r="F121" s="150"/>
      <c r="G121" s="165"/>
      <c r="H121" s="165"/>
      <c r="I121" s="129"/>
      <c r="J121" s="185"/>
      <c r="K121" s="165"/>
      <c r="L121" s="150"/>
      <c r="M121" s="204"/>
      <c r="N121" s="41"/>
      <c r="O121" s="41"/>
    </row>
    <row r="122" s="213" customFormat="1" ht="14.1" customHeight="1">
      <c r="A122" s="47" t="s">
        <v>479</v>
      </c>
      <c r="B122" s="81" t="s">
        <v>543</v>
      </c>
      <c r="C122" s="110">
        <v>30</v>
      </c>
      <c r="D122" s="127"/>
      <c r="E122" s="127"/>
      <c r="F122" s="151"/>
      <c r="G122" s="163"/>
      <c r="H122" s="163"/>
      <c r="I122" s="127"/>
      <c r="J122" s="183"/>
      <c r="K122" s="163"/>
      <c r="L122" s="151"/>
      <c r="M122" s="202"/>
      <c r="N122" s="41"/>
      <c r="O122" s="41"/>
    </row>
    <row r="123" s="213" customFormat="1" ht="14.1" customHeight="1">
      <c r="A123" s="47" t="s">
        <v>480</v>
      </c>
      <c r="B123" s="82"/>
      <c r="C123" s="110">
        <f>25*1.5</f>
        <v>37.5</v>
      </c>
      <c r="D123" s="128"/>
      <c r="E123" s="128"/>
      <c r="F123" s="149"/>
      <c r="G123" s="164"/>
      <c r="H123" s="164"/>
      <c r="I123" s="128"/>
      <c r="J123" s="184"/>
      <c r="K123" s="164"/>
      <c r="L123" s="149"/>
      <c r="M123" s="203"/>
      <c r="N123" s="41"/>
      <c r="O123" s="41"/>
    </row>
    <row r="124" s="213" customFormat="1" ht="14.1" customHeight="1">
      <c r="A124" s="47" t="s">
        <v>481</v>
      </c>
      <c r="B124" s="82"/>
      <c r="C124" s="110">
        <v>45</v>
      </c>
      <c r="D124" s="128"/>
      <c r="E124" s="128"/>
      <c r="F124" s="149"/>
      <c r="G124" s="164"/>
      <c r="H124" s="164"/>
      <c r="I124" s="128"/>
      <c r="J124" s="184"/>
      <c r="K124" s="164"/>
      <c r="L124" s="149"/>
      <c r="M124" s="203"/>
      <c r="N124" s="41"/>
      <c r="O124" s="41"/>
    </row>
    <row r="125" s="213" customFormat="1" ht="14.1" customHeight="1">
      <c r="A125" s="47" t="s">
        <v>482</v>
      </c>
      <c r="B125" s="82"/>
      <c r="C125" s="110">
        <v>46.875</v>
      </c>
      <c r="D125" s="128"/>
      <c r="E125" s="128"/>
      <c r="F125" s="149"/>
      <c r="G125" s="164"/>
      <c r="H125" s="164"/>
      <c r="I125" s="128"/>
      <c r="J125" s="184"/>
      <c r="K125" s="164"/>
      <c r="L125" s="149"/>
      <c r="M125" s="203"/>
      <c r="N125" s="41"/>
      <c r="O125" s="41"/>
    </row>
    <row r="126" s="213" customFormat="1" ht="14.1" customHeight="1">
      <c r="A126" s="47" t="s">
        <v>483</v>
      </c>
      <c r="B126" s="82"/>
      <c r="C126" s="110">
        <f>35*1.5</f>
        <v>52.5</v>
      </c>
      <c r="D126" s="128"/>
      <c r="E126" s="128"/>
      <c r="F126" s="149"/>
      <c r="G126" s="164"/>
      <c r="H126" s="164"/>
      <c r="I126" s="128"/>
      <c r="J126" s="184"/>
      <c r="K126" s="164"/>
      <c r="L126" s="149"/>
      <c r="M126" s="203"/>
      <c r="N126" s="41"/>
      <c r="O126" s="41"/>
    </row>
    <row r="127" s="213" customFormat="1" ht="14.1" customHeight="1">
      <c r="A127" s="47" t="s">
        <v>484</v>
      </c>
      <c r="B127" s="82"/>
      <c r="C127" s="110">
        <v>56.25</v>
      </c>
      <c r="D127" s="128"/>
      <c r="E127" s="128"/>
      <c r="F127" s="149"/>
      <c r="G127" s="164"/>
      <c r="H127" s="164"/>
      <c r="I127" s="128"/>
      <c r="J127" s="184"/>
      <c r="K127" s="164"/>
      <c r="L127" s="149"/>
      <c r="M127" s="203"/>
      <c r="N127" s="41"/>
      <c r="O127" s="41"/>
    </row>
    <row r="128" s="213" customFormat="1" ht="14.1" customHeight="1">
      <c r="A128" s="48" t="s">
        <v>485</v>
      </c>
      <c r="B128" s="82"/>
      <c r="C128" s="108">
        <v>60</v>
      </c>
      <c r="D128" s="128"/>
      <c r="E128" s="128"/>
      <c r="F128" s="149"/>
      <c r="G128" s="164"/>
      <c r="H128" s="164"/>
      <c r="I128" s="128"/>
      <c r="J128" s="184"/>
      <c r="K128" s="164"/>
      <c r="L128" s="149"/>
      <c r="M128" s="203"/>
      <c r="N128" s="41"/>
      <c r="O128" s="41"/>
    </row>
    <row r="129" s="213" customFormat="1" ht="14.1" customHeight="1">
      <c r="A129" s="48" t="s">
        <v>486</v>
      </c>
      <c r="B129" s="82"/>
      <c r="C129" s="108">
        <v>65.625</v>
      </c>
      <c r="D129" s="128"/>
      <c r="E129" s="128"/>
      <c r="F129" s="149"/>
      <c r="G129" s="164"/>
      <c r="H129" s="164"/>
      <c r="I129" s="128"/>
      <c r="J129" s="184"/>
      <c r="K129" s="164"/>
      <c r="L129" s="149"/>
      <c r="M129" s="203"/>
      <c r="N129" s="41"/>
      <c r="O129" s="41"/>
    </row>
    <row r="130" s="213" customFormat="1" ht="14.1" customHeight="1">
      <c r="A130" s="47" t="s">
        <v>487</v>
      </c>
      <c r="B130" s="82"/>
      <c r="C130" s="110">
        <f>45*1.5</f>
        <v>67.5</v>
      </c>
      <c r="D130" s="128"/>
      <c r="E130" s="128"/>
      <c r="F130" s="149"/>
      <c r="G130" s="164"/>
      <c r="H130" s="164"/>
      <c r="I130" s="128"/>
      <c r="J130" s="184"/>
      <c r="K130" s="164"/>
      <c r="L130" s="149"/>
      <c r="M130" s="203"/>
      <c r="N130" s="41"/>
      <c r="O130" s="41"/>
    </row>
    <row r="131" s="213" customFormat="1" ht="14.1" customHeight="1">
      <c r="A131" s="47" t="s">
        <v>488</v>
      </c>
      <c r="B131" s="82"/>
      <c r="C131" s="110">
        <v>75</v>
      </c>
      <c r="D131" s="128"/>
      <c r="E131" s="128"/>
      <c r="F131" s="149"/>
      <c r="G131" s="164"/>
      <c r="H131" s="164"/>
      <c r="I131" s="128"/>
      <c r="J131" s="184"/>
      <c r="K131" s="164"/>
      <c r="L131" s="149"/>
      <c r="M131" s="203"/>
      <c r="N131" s="41"/>
      <c r="O131" s="41"/>
    </row>
    <row r="132" s="213" customFormat="1" ht="14.1" customHeight="1">
      <c r="A132" s="47" t="s">
        <v>489</v>
      </c>
      <c r="B132" s="82"/>
      <c r="C132" s="110">
        <v>84.375</v>
      </c>
      <c r="D132" s="128"/>
      <c r="E132" s="128"/>
      <c r="F132" s="149"/>
      <c r="G132" s="164"/>
      <c r="H132" s="164"/>
      <c r="I132" s="128"/>
      <c r="J132" s="184"/>
      <c r="K132" s="164"/>
      <c r="L132" s="149"/>
      <c r="M132" s="203"/>
      <c r="N132" s="41"/>
      <c r="O132" s="41"/>
    </row>
    <row r="133" s="213" customFormat="1" ht="14.1" customHeight="1">
      <c r="A133" s="47" t="s">
        <v>490</v>
      </c>
      <c r="B133" s="82"/>
      <c r="C133" s="110">
        <v>90</v>
      </c>
      <c r="D133" s="128"/>
      <c r="E133" s="128"/>
      <c r="F133" s="149"/>
      <c r="G133" s="164"/>
      <c r="H133" s="164"/>
      <c r="I133" s="128"/>
      <c r="J133" s="184"/>
      <c r="K133" s="164"/>
      <c r="L133" s="149"/>
      <c r="M133" s="203"/>
      <c r="N133" s="41"/>
      <c r="O133" s="41"/>
    </row>
    <row r="134" s="213" customFormat="1" ht="14.1" customHeight="1">
      <c r="A134" s="47" t="s">
        <v>491</v>
      </c>
      <c r="B134" s="82"/>
      <c r="C134" s="110">
        <v>93.75</v>
      </c>
      <c r="D134" s="128"/>
      <c r="E134" s="128"/>
      <c r="F134" s="149"/>
      <c r="G134" s="164"/>
      <c r="H134" s="164"/>
      <c r="I134" s="128"/>
      <c r="J134" s="184"/>
      <c r="K134" s="164"/>
      <c r="L134" s="149"/>
      <c r="M134" s="203"/>
      <c r="N134" s="41"/>
      <c r="O134" s="41"/>
    </row>
    <row r="135" s="213" customFormat="1" ht="14.1" customHeight="1">
      <c r="A135" s="48" t="s">
        <v>492</v>
      </c>
      <c r="B135" s="82"/>
      <c r="C135" s="108">
        <v>105</v>
      </c>
      <c r="D135" s="128"/>
      <c r="E135" s="128"/>
      <c r="F135" s="149"/>
      <c r="G135" s="164"/>
      <c r="H135" s="164"/>
      <c r="I135" s="128"/>
      <c r="J135" s="184"/>
      <c r="K135" s="164"/>
      <c r="L135" s="149"/>
      <c r="M135" s="203"/>
      <c r="N135" s="41"/>
      <c r="O135" s="41"/>
    </row>
    <row r="136" s="213" customFormat="1" ht="14.1" customHeight="1">
      <c r="A136" s="49" t="s">
        <v>493</v>
      </c>
      <c r="B136" s="82"/>
      <c r="C136" s="115">
        <f>75*1.5</f>
        <v>112.5</v>
      </c>
      <c r="D136" s="128"/>
      <c r="E136" s="128"/>
      <c r="F136" s="149"/>
      <c r="G136" s="164"/>
      <c r="H136" s="164"/>
      <c r="I136" s="128"/>
      <c r="J136" s="184"/>
      <c r="K136" s="164"/>
      <c r="L136" s="149"/>
      <c r="M136" s="203"/>
      <c r="N136" s="41"/>
      <c r="O136" s="41"/>
    </row>
    <row r="137" s="213" customFormat="1" ht="14.1" customHeight="1">
      <c r="A137" s="49" t="s">
        <v>494</v>
      </c>
      <c r="B137" s="82"/>
      <c r="C137" s="115">
        <v>140.625</v>
      </c>
      <c r="D137" s="128"/>
      <c r="E137" s="128"/>
      <c r="F137" s="149"/>
      <c r="G137" s="164"/>
      <c r="H137" s="164"/>
      <c r="I137" s="128"/>
      <c r="J137" s="184"/>
      <c r="K137" s="164"/>
      <c r="L137" s="149"/>
      <c r="M137" s="203"/>
      <c r="N137" s="41"/>
      <c r="O137" s="41"/>
    </row>
    <row r="138" s="213" customFormat="1" ht="14.1" customHeight="1">
      <c r="A138" s="54" t="s">
        <v>495</v>
      </c>
      <c r="B138" s="79"/>
      <c r="C138" s="111">
        <v>150</v>
      </c>
      <c r="D138" s="129"/>
      <c r="E138" s="129"/>
      <c r="F138" s="150"/>
      <c r="G138" s="165"/>
      <c r="H138" s="165"/>
      <c r="I138" s="129"/>
      <c r="J138" s="185"/>
      <c r="K138" s="165"/>
      <c r="L138" s="150"/>
      <c r="M138" s="204"/>
      <c r="N138" s="41"/>
      <c r="O138" s="41"/>
    </row>
    <row r="139" ht="14.1" customHeight="1">
      <c r="A139" s="68" t="s">
        <v>343</v>
      </c>
      <c r="B139" s="83" t="s">
        <v>544</v>
      </c>
      <c r="C139" s="106">
        <v>100</v>
      </c>
      <c r="D139" s="126"/>
      <c r="E139" s="126"/>
      <c r="F139" s="155"/>
      <c r="G139" s="162"/>
      <c r="H139" s="162"/>
      <c r="I139" s="126"/>
      <c r="J139" s="182"/>
      <c r="K139" s="162"/>
      <c r="L139" s="155"/>
      <c r="M139" s="201"/>
    </row>
    <row r="140" ht="14.1" customHeight="1">
      <c r="A140" s="69" t="s">
        <v>496</v>
      </c>
      <c r="B140" s="95" t="s">
        <v>545</v>
      </c>
      <c r="C140" s="116" t="s">
        <v>554</v>
      </c>
      <c r="D140" s="127"/>
      <c r="E140" s="127"/>
      <c r="F140" s="151"/>
      <c r="G140" s="163"/>
      <c r="H140" s="163"/>
      <c r="I140" s="127"/>
      <c r="J140" s="183"/>
      <c r="K140" s="163"/>
      <c r="L140" s="151"/>
      <c r="M140" s="202"/>
    </row>
    <row r="141" ht="14.1" customHeight="1">
      <c r="A141" s="48" t="s">
        <v>497</v>
      </c>
      <c r="B141" s="96"/>
      <c r="C141" s="117" t="s">
        <v>555</v>
      </c>
      <c r="D141" s="128"/>
      <c r="E141" s="128"/>
      <c r="F141" s="147"/>
      <c r="G141" s="164"/>
      <c r="H141" s="164"/>
      <c r="I141" s="128"/>
      <c r="J141" s="184"/>
      <c r="K141" s="164"/>
      <c r="L141" s="149"/>
      <c r="M141" s="203"/>
    </row>
    <row r="142" ht="14.1" customHeight="1">
      <c r="A142" s="48" t="s">
        <v>498</v>
      </c>
      <c r="B142" s="96"/>
      <c r="C142" s="117" t="s">
        <v>556</v>
      </c>
      <c r="D142" s="128"/>
      <c r="E142" s="128"/>
      <c r="F142" s="147"/>
      <c r="G142" s="164"/>
      <c r="H142" s="164"/>
      <c r="I142" s="128"/>
      <c r="J142" s="184"/>
      <c r="K142" s="164"/>
      <c r="L142" s="149"/>
      <c r="M142" s="203"/>
    </row>
    <row r="143" ht="14.1" customHeight="1">
      <c r="A143" s="48" t="s">
        <v>499</v>
      </c>
      <c r="B143" s="96"/>
      <c r="C143" s="117" t="s">
        <v>557</v>
      </c>
      <c r="D143" s="128"/>
      <c r="E143" s="128"/>
      <c r="F143" s="147"/>
      <c r="G143" s="164"/>
      <c r="H143" s="164"/>
      <c r="I143" s="128"/>
      <c r="J143" s="184"/>
      <c r="K143" s="164"/>
      <c r="L143" s="149"/>
      <c r="M143" s="203"/>
    </row>
    <row r="144" ht="14.1" customHeight="1">
      <c r="A144" s="49" t="s">
        <v>500</v>
      </c>
      <c r="B144" s="97"/>
      <c r="C144" s="118">
        <v>1250</v>
      </c>
      <c r="D144" s="129"/>
      <c r="E144" s="129"/>
      <c r="F144" s="148"/>
      <c r="G144" s="165"/>
      <c r="H144" s="165"/>
      <c r="I144" s="129"/>
      <c r="J144" s="185"/>
      <c r="K144" s="165"/>
      <c r="L144" s="150"/>
      <c r="M144" s="204"/>
    </row>
    <row r="145" ht="14.1" customHeight="1">
      <c r="A145" s="69" t="s">
        <v>501</v>
      </c>
      <c r="B145" s="95" t="s">
        <v>546</v>
      </c>
      <c r="C145" s="116" t="s">
        <v>558</v>
      </c>
      <c r="D145" s="127"/>
      <c r="E145" s="127"/>
      <c r="F145" s="146"/>
      <c r="G145" s="163"/>
      <c r="H145" s="163"/>
      <c r="I145" s="127"/>
      <c r="J145" s="183"/>
      <c r="K145" s="163"/>
      <c r="L145" s="151"/>
      <c r="M145" s="202"/>
    </row>
    <row r="146" ht="14.1" customHeight="1">
      <c r="A146" s="48" t="s">
        <v>502</v>
      </c>
      <c r="B146" s="96"/>
      <c r="C146" s="117" t="s">
        <v>559</v>
      </c>
      <c r="D146" s="128"/>
      <c r="E146" s="128"/>
      <c r="F146" s="147"/>
      <c r="G146" s="164"/>
      <c r="H146" s="164"/>
      <c r="I146" s="128"/>
      <c r="J146" s="184"/>
      <c r="K146" s="164"/>
      <c r="L146" s="149"/>
      <c r="M146" s="203"/>
    </row>
    <row r="147" ht="14.1" customHeight="1">
      <c r="A147" s="48" t="s">
        <v>503</v>
      </c>
      <c r="B147" s="96"/>
      <c r="C147" s="117" t="s">
        <v>560</v>
      </c>
      <c r="D147" s="128"/>
      <c r="E147" s="128"/>
      <c r="F147" s="147"/>
      <c r="G147" s="164"/>
      <c r="H147" s="164"/>
      <c r="I147" s="128"/>
      <c r="J147" s="184"/>
      <c r="K147" s="164"/>
      <c r="L147" s="149"/>
      <c r="M147" s="203"/>
    </row>
    <row r="148" ht="14.1" customHeight="1">
      <c r="A148" s="48" t="s">
        <v>504</v>
      </c>
      <c r="B148" s="96"/>
      <c r="C148" s="117" t="s">
        <v>561</v>
      </c>
      <c r="D148" s="128"/>
      <c r="E148" s="128"/>
      <c r="F148" s="147"/>
      <c r="G148" s="164"/>
      <c r="H148" s="164"/>
      <c r="I148" s="128"/>
      <c r="J148" s="184"/>
      <c r="K148" s="164"/>
      <c r="L148" s="147"/>
      <c r="M148" s="208"/>
    </row>
    <row r="149" ht="14.1" customHeight="1">
      <c r="A149" s="49" t="s">
        <v>505</v>
      </c>
      <c r="B149" s="97"/>
      <c r="C149" s="118">
        <v>1250</v>
      </c>
      <c r="D149" s="129"/>
      <c r="E149" s="129"/>
      <c r="F149" s="148"/>
      <c r="G149" s="165"/>
      <c r="H149" s="165"/>
      <c r="I149" s="129"/>
      <c r="J149" s="185"/>
      <c r="K149" s="165"/>
      <c r="L149" s="148"/>
      <c r="M149" s="209"/>
    </row>
    <row r="150" ht="14.1" customHeight="1">
      <c r="A150" s="50" t="s">
        <v>506</v>
      </c>
      <c r="B150" s="95" t="s">
        <v>547</v>
      </c>
      <c r="C150" s="116" t="s">
        <v>562</v>
      </c>
      <c r="D150" s="127"/>
      <c r="E150" s="127"/>
      <c r="F150" s="146"/>
      <c r="G150" s="163"/>
      <c r="H150" s="163"/>
      <c r="I150" s="127"/>
      <c r="J150" s="183"/>
      <c r="K150" s="163"/>
      <c r="L150" s="146"/>
      <c r="M150" s="210"/>
    </row>
    <row r="151" ht="14.1" customHeight="1">
      <c r="A151" s="48" t="s">
        <v>507</v>
      </c>
      <c r="B151" s="96"/>
      <c r="C151" s="117" t="s">
        <v>563</v>
      </c>
      <c r="D151" s="128"/>
      <c r="E151" s="128"/>
      <c r="F151" s="147"/>
      <c r="G151" s="164"/>
      <c r="H151" s="164"/>
      <c r="I151" s="128"/>
      <c r="J151" s="184"/>
      <c r="K151" s="164"/>
      <c r="L151" s="147"/>
      <c r="M151" s="208"/>
    </row>
    <row r="152" ht="14.1" customHeight="1">
      <c r="A152" s="48" t="s">
        <v>508</v>
      </c>
      <c r="B152" s="96"/>
      <c r="C152" s="117" t="s">
        <v>564</v>
      </c>
      <c r="D152" s="128"/>
      <c r="E152" s="128"/>
      <c r="F152" s="147"/>
      <c r="G152" s="164"/>
      <c r="H152" s="164"/>
      <c r="I152" s="128"/>
      <c r="J152" s="184"/>
      <c r="K152" s="164"/>
      <c r="L152" s="147"/>
      <c r="M152" s="208"/>
    </row>
    <row r="153" ht="14.1" customHeight="1">
      <c r="A153" s="48" t="s">
        <v>509</v>
      </c>
      <c r="B153" s="98"/>
      <c r="C153" s="117" t="s">
        <v>561</v>
      </c>
      <c r="D153" s="128"/>
      <c r="E153" s="128"/>
      <c r="F153" s="147"/>
      <c r="G153" s="164"/>
      <c r="H153" s="164"/>
      <c r="I153" s="128"/>
      <c r="J153" s="184"/>
      <c r="K153" s="164"/>
      <c r="L153" s="147"/>
      <c r="M153" s="208"/>
    </row>
    <row r="154" ht="14.1" customHeight="1">
      <c r="A154" s="49" t="s">
        <v>510</v>
      </c>
      <c r="B154" s="97"/>
      <c r="C154" s="118">
        <v>1250</v>
      </c>
      <c r="D154" s="129"/>
      <c r="E154" s="129"/>
      <c r="F154" s="148"/>
      <c r="G154" s="165"/>
      <c r="H154" s="165"/>
      <c r="I154" s="129"/>
      <c r="J154" s="185"/>
      <c r="K154" s="165"/>
      <c r="L154" s="148"/>
      <c r="M154" s="209"/>
    </row>
    <row r="155" ht="13.5" customHeight="1">
      <c r="A155" s="50" t="s">
        <v>511</v>
      </c>
      <c r="B155" s="95" t="s">
        <v>548</v>
      </c>
      <c r="C155" s="107">
        <v>0</v>
      </c>
      <c r="D155" s="127"/>
      <c r="E155" s="127"/>
      <c r="F155" s="146"/>
      <c r="G155" s="163"/>
      <c r="H155" s="127"/>
      <c r="I155" s="127"/>
      <c r="J155" s="183"/>
      <c r="K155" s="167"/>
      <c r="L155" s="146"/>
      <c r="M155" s="210"/>
    </row>
    <row r="156" ht="14.1" customHeight="1">
      <c r="A156" s="48" t="s">
        <v>512</v>
      </c>
      <c r="B156" s="96"/>
      <c r="C156" s="108">
        <v>2</v>
      </c>
      <c r="D156" s="128"/>
      <c r="E156" s="128"/>
      <c r="F156" s="147"/>
      <c r="G156" s="164"/>
      <c r="H156" s="128"/>
      <c r="I156" s="128"/>
      <c r="J156" s="184"/>
      <c r="K156" s="192"/>
      <c r="L156" s="147"/>
      <c r="M156" s="208"/>
    </row>
    <row r="157" ht="14.1" customHeight="1">
      <c r="A157" s="48" t="s">
        <v>513</v>
      </c>
      <c r="B157" s="96"/>
      <c r="C157" s="108">
        <v>4</v>
      </c>
      <c r="D157" s="128"/>
      <c r="E157" s="128"/>
      <c r="F157" s="147"/>
      <c r="G157" s="164"/>
      <c r="H157" s="176"/>
      <c r="I157" s="128"/>
      <c r="J157" s="184"/>
      <c r="K157" s="192"/>
      <c r="L157" s="147"/>
      <c r="M157" s="208"/>
    </row>
    <row r="158" ht="14.1" customHeight="1" thickBot="1">
      <c r="A158" s="70" t="s">
        <v>514</v>
      </c>
      <c r="B158" s="101"/>
      <c r="C158" s="119">
        <v>20</v>
      </c>
      <c r="D158" s="130"/>
      <c r="E158" s="130"/>
      <c r="F158" s="156"/>
      <c r="G158" s="172"/>
      <c r="H158" s="172"/>
      <c r="I158" s="130"/>
      <c r="J158" s="189"/>
      <c r="K158" s="172"/>
      <c r="L158" s="156"/>
      <c r="M158" s="211"/>
    </row>
    <row r="159" ht="14.1" customHeight="1" thickBot="1">
      <c r="A159" s="71"/>
      <c r="B159" s="102" t="s">
        <v>549</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550</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551</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t="s">
        <v>515</v>
      </c>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5"/>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11" t="s">
        <v>3</v>
      </c>
      <c r="D1" s="29"/>
      <c r="AD1" s="38"/>
      <c r="AE1" s="38"/>
    </row>
    <row r="2">
      <c r="A2" s="25" t="s">
        <v>1</v>
      </c>
      <c r="B2" s="12">
        <v>46052</v>
      </c>
      <c r="D2" s="28" t="s">
        <v>97</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33</v>
      </c>
      <c r="C4" s="23" t="s">
        <v>35</v>
      </c>
      <c r="D4" s="22" t="s">
        <v>38</v>
      </c>
      <c r="E4" s="22" t="s">
        <v>197</v>
      </c>
      <c r="F4" s="22" t="s">
        <v>42</v>
      </c>
      <c r="G4" s="22" t="s">
        <v>332</v>
      </c>
      <c r="H4" s="30" t="s">
        <v>89</v>
      </c>
      <c r="I4" s="31"/>
      <c r="J4" s="31"/>
      <c r="K4" s="33"/>
      <c r="L4" s="30" t="s">
        <v>91</v>
      </c>
      <c r="M4" s="31"/>
      <c r="N4" s="31"/>
      <c r="O4" s="33"/>
      <c r="P4" s="34" t="s">
        <v>344</v>
      </c>
      <c r="Q4" s="34" t="s">
        <v>345</v>
      </c>
      <c r="R4" s="34" t="s">
        <v>346</v>
      </c>
      <c r="S4" s="34" t="s">
        <v>347</v>
      </c>
      <c r="T4" s="34" t="s">
        <v>348</v>
      </c>
      <c r="U4" s="34" t="s">
        <v>350</v>
      </c>
      <c r="V4" s="9" t="s">
        <v>351</v>
      </c>
      <c r="W4" s="9" t="s">
        <v>57</v>
      </c>
      <c r="X4" s="9" t="s">
        <v>353</v>
      </c>
      <c r="Y4" s="9" t="s">
        <v>354</v>
      </c>
      <c r="Z4" s="9" t="s">
        <v>355</v>
      </c>
      <c r="AA4" s="9" t="s">
        <v>356</v>
      </c>
      <c r="AB4" s="9" t="s">
        <v>357</v>
      </c>
      <c r="AC4" s="9" t="s">
        <v>358</v>
      </c>
      <c r="XFD4"/>
    </row>
    <row r="5" ht="32.45" customHeight="1">
      <c r="A5" s="9"/>
      <c r="B5" s="9"/>
      <c r="C5" s="15"/>
      <c r="D5" s="13"/>
      <c r="E5" s="13"/>
      <c r="F5" s="13"/>
      <c r="G5" s="13"/>
      <c r="H5" s="20" t="s">
        <v>46</v>
      </c>
      <c r="I5" s="15" t="s">
        <v>339</v>
      </c>
      <c r="J5" s="15" t="s">
        <v>340</v>
      </c>
      <c r="K5" s="20" t="s">
        <v>90</v>
      </c>
      <c r="L5" s="20" t="s">
        <v>46</v>
      </c>
      <c r="M5" s="15" t="s">
        <v>339</v>
      </c>
      <c r="N5" s="15" t="s">
        <v>340</v>
      </c>
      <c r="O5" s="20" t="s">
        <v>90</v>
      </c>
      <c r="P5" s="35"/>
      <c r="Q5" s="35"/>
      <c r="R5" s="35"/>
      <c r="S5" s="35"/>
      <c r="T5" s="35"/>
      <c r="U5" s="35"/>
      <c r="V5" s="37"/>
      <c r="W5" s="37"/>
      <c r="X5" s="37"/>
      <c r="Y5" s="37"/>
      <c r="Z5" s="37"/>
      <c r="AA5" s="37"/>
      <c r="AB5" s="37"/>
      <c r="AC5" s="37"/>
      <c r="XFD5"/>
    </row>
    <row r="6">
      <c r="A6" s="27" t="s">
        <v>94</v>
      </c>
      <c r="B6" s="27" t="s">
        <v>34</v>
      </c>
      <c r="C6" s="27" t="s">
        <v>36</v>
      </c>
      <c r="D6" s="27" t="s">
        <v>98</v>
      </c>
      <c r="E6" s="27" t="s">
        <v>198</v>
      </c>
      <c r="F6" s="27" t="s">
        <v>293</v>
      </c>
      <c r="G6" s="27" t="s">
        <v>95</v>
      </c>
      <c r="H6" s="27" t="s">
        <v>335</v>
      </c>
      <c r="I6" s="32">
        <v>124537487.699039996</v>
      </c>
      <c r="J6" s="27" t="s">
        <v>30</v>
      </c>
      <c r="K6" s="32">
        <v>0</v>
      </c>
      <c r="L6" s="27" t="s">
        <v>335</v>
      </c>
      <c r="M6" s="32">
        <v>124537487.699039996</v>
      </c>
      <c r="N6" s="27" t="s">
        <v>30</v>
      </c>
      <c r="O6" s="32">
        <v>0</v>
      </c>
      <c r="P6" s="32">
        <v>123048039.192000002</v>
      </c>
      <c r="Q6" s="32">
        <v>1489448.50704</v>
      </c>
      <c r="R6" s="32">
        <v>0</v>
      </c>
      <c r="S6" s="36">
        <v>0</v>
      </c>
      <c r="T6" s="27" t="s">
        <v>349</v>
      </c>
      <c r="U6" s="27" t="s">
        <v>95</v>
      </c>
      <c r="V6" s="27" t="s">
        <v>352</v>
      </c>
      <c r="W6" s="36" t="s">
        <v>95</v>
      </c>
      <c r="X6" s="36">
        <v>1</v>
      </c>
      <c r="Y6" s="27" t="s">
        <v>95</v>
      </c>
      <c r="Z6" s="27" t="s">
        <v>95</v>
      </c>
      <c r="AA6" s="36" t="s">
        <v>95</v>
      </c>
      <c r="AB6" s="36" t="s">
        <v>95</v>
      </c>
      <c r="AC6" s="27" t="s">
        <v>95</v>
      </c>
    </row>
    <row r="7">
      <c r="A7" s="27" t="s">
        <v>94</v>
      </c>
      <c r="B7" s="27" t="s">
        <v>34</v>
      </c>
      <c r="C7" s="27" t="s">
        <v>36</v>
      </c>
      <c r="D7" s="27" t="s">
        <v>99</v>
      </c>
      <c r="E7" s="27" t="s">
        <v>199</v>
      </c>
      <c r="F7" s="27" t="s">
        <v>293</v>
      </c>
      <c r="G7" s="27" t="s">
        <v>95</v>
      </c>
      <c r="H7" s="27" t="s">
        <v>335</v>
      </c>
      <c r="I7" s="32">
        <v>96690576.666060001</v>
      </c>
      <c r="J7" s="27" t="s">
        <v>30</v>
      </c>
      <c r="K7" s="32">
        <v>0</v>
      </c>
      <c r="L7" s="27" t="s">
        <v>335</v>
      </c>
      <c r="M7" s="32">
        <v>96690576.666060001</v>
      </c>
      <c r="N7" s="27" t="s">
        <v>30</v>
      </c>
      <c r="O7" s="32">
        <v>0</v>
      </c>
      <c r="P7" s="32">
        <v>96108769.044599995</v>
      </c>
      <c r="Q7" s="32">
        <v>581807.62146</v>
      </c>
      <c r="R7" s="32">
        <v>0</v>
      </c>
      <c r="S7" s="36">
        <v>0</v>
      </c>
      <c r="T7" s="27" t="s">
        <v>349</v>
      </c>
      <c r="U7" s="27" t="s">
        <v>95</v>
      </c>
      <c r="V7" s="27" t="s">
        <v>352</v>
      </c>
      <c r="W7" s="36" t="s">
        <v>95</v>
      </c>
      <c r="X7" s="36">
        <v>1</v>
      </c>
      <c r="Y7" s="27" t="s">
        <v>95</v>
      </c>
      <c r="Z7" s="27" t="s">
        <v>95</v>
      </c>
      <c r="AA7" s="36" t="s">
        <v>95</v>
      </c>
      <c r="AB7" s="36" t="s">
        <v>95</v>
      </c>
      <c r="AC7" s="27" t="s">
        <v>95</v>
      </c>
    </row>
    <row r="8">
      <c r="A8" s="27" t="s">
        <v>94</v>
      </c>
      <c r="B8" s="27" t="s">
        <v>34</v>
      </c>
      <c r="C8" s="27" t="s">
        <v>36</v>
      </c>
      <c r="D8" s="27" t="s">
        <v>100</v>
      </c>
      <c r="E8" s="27" t="s">
        <v>200</v>
      </c>
      <c r="F8" s="27" t="s">
        <v>294</v>
      </c>
      <c r="G8" s="27" t="s">
        <v>95</v>
      </c>
      <c r="H8" s="27" t="s">
        <v>335</v>
      </c>
      <c r="I8" s="32">
        <v>145717599.485640019</v>
      </c>
      <c r="J8" s="27" t="s">
        <v>30</v>
      </c>
      <c r="K8" s="32">
        <v>0</v>
      </c>
      <c r="L8" s="27" t="s">
        <v>335</v>
      </c>
      <c r="M8" s="32">
        <v>145717599.485640019</v>
      </c>
      <c r="N8" s="27" t="s">
        <v>30</v>
      </c>
      <c r="O8" s="32">
        <v>0</v>
      </c>
      <c r="P8" s="32">
        <v>145241140.699200004</v>
      </c>
      <c r="Q8" s="32">
        <v>476458.78644</v>
      </c>
      <c r="R8" s="32">
        <v>0</v>
      </c>
      <c r="S8" s="36">
        <v>0</v>
      </c>
      <c r="T8" s="27" t="s">
        <v>349</v>
      </c>
      <c r="U8" s="27" t="s">
        <v>95</v>
      </c>
      <c r="V8" s="27" t="s">
        <v>352</v>
      </c>
      <c r="W8" s="36" t="s">
        <v>95</v>
      </c>
      <c r="X8" s="36">
        <v>1</v>
      </c>
      <c r="Y8" s="27" t="s">
        <v>95</v>
      </c>
      <c r="Z8" s="27" t="s">
        <v>95</v>
      </c>
      <c r="AA8" s="36" t="s">
        <v>95</v>
      </c>
      <c r="AB8" s="36" t="s">
        <v>95</v>
      </c>
      <c r="AC8" s="27" t="s">
        <v>95</v>
      </c>
    </row>
    <row r="9">
      <c r="A9" s="27" t="s">
        <v>94</v>
      </c>
      <c r="B9" s="27" t="s">
        <v>34</v>
      </c>
      <c r="C9" s="27" t="s">
        <v>36</v>
      </c>
      <c r="D9" s="27" t="s">
        <v>101</v>
      </c>
      <c r="E9" s="27" t="s">
        <v>201</v>
      </c>
      <c r="F9" s="27" t="s">
        <v>295</v>
      </c>
      <c r="G9" s="27" t="s">
        <v>95</v>
      </c>
      <c r="H9" s="27" t="s">
        <v>335</v>
      </c>
      <c r="I9" s="32">
        <v>9283782.70638</v>
      </c>
      <c r="J9" s="27" t="s">
        <v>30</v>
      </c>
      <c r="K9" s="32">
        <v>0</v>
      </c>
      <c r="L9" s="27" t="s">
        <v>335</v>
      </c>
      <c r="M9" s="32">
        <v>9283782.70638</v>
      </c>
      <c r="N9" s="27" t="s">
        <v>30</v>
      </c>
      <c r="O9" s="32">
        <v>0</v>
      </c>
      <c r="P9" s="32">
        <v>9202672.8144</v>
      </c>
      <c r="Q9" s="32">
        <v>884.00598</v>
      </c>
      <c r="R9" s="32">
        <v>80225.886</v>
      </c>
      <c r="S9" s="36">
        <v>0</v>
      </c>
      <c r="T9" s="27" t="s">
        <v>349</v>
      </c>
      <c r="U9" s="27" t="s">
        <v>95</v>
      </c>
      <c r="V9" s="27" t="s">
        <v>352</v>
      </c>
      <c r="W9" s="36" t="s">
        <v>95</v>
      </c>
      <c r="X9" s="36">
        <v>1</v>
      </c>
      <c r="Y9" s="27" t="s">
        <v>95</v>
      </c>
      <c r="Z9" s="27" t="s">
        <v>95</v>
      </c>
      <c r="AA9" s="36" t="s">
        <v>95</v>
      </c>
      <c r="AB9" s="36" t="s">
        <v>95</v>
      </c>
      <c r="AC9" s="27" t="s">
        <v>95</v>
      </c>
    </row>
    <row r="10">
      <c r="A10" s="27" t="s">
        <v>94</v>
      </c>
      <c r="B10" s="27" t="s">
        <v>34</v>
      </c>
      <c r="C10" s="27" t="s">
        <v>36</v>
      </c>
      <c r="D10" s="27" t="s">
        <v>101</v>
      </c>
      <c r="E10" s="27" t="s">
        <v>201</v>
      </c>
      <c r="F10" s="27" t="s">
        <v>295</v>
      </c>
      <c r="G10" s="27" t="s">
        <v>95</v>
      </c>
      <c r="H10" s="27" t="s">
        <v>335</v>
      </c>
      <c r="I10" s="32">
        <v>52913797.355640002</v>
      </c>
      <c r="J10" s="27" t="s">
        <v>30</v>
      </c>
      <c r="K10" s="32">
        <v>0</v>
      </c>
      <c r="L10" s="27" t="s">
        <v>335</v>
      </c>
      <c r="M10" s="32">
        <v>52913797.355640002</v>
      </c>
      <c r="N10" s="27" t="s">
        <v>30</v>
      </c>
      <c r="O10" s="32">
        <v>0</v>
      </c>
      <c r="P10" s="32">
        <v>52455236.886</v>
      </c>
      <c r="Q10" s="32">
        <v>458560.46964</v>
      </c>
      <c r="R10" s="32">
        <v>0</v>
      </c>
      <c r="S10" s="36">
        <v>0</v>
      </c>
      <c r="T10" s="27" t="s">
        <v>349</v>
      </c>
      <c r="U10" s="27" t="s">
        <v>95</v>
      </c>
      <c r="V10" s="27" t="s">
        <v>352</v>
      </c>
      <c r="W10" s="36" t="s">
        <v>95</v>
      </c>
      <c r="X10" s="36">
        <v>1</v>
      </c>
      <c r="Y10" s="27" t="s">
        <v>95</v>
      </c>
      <c r="Z10" s="27" t="s">
        <v>95</v>
      </c>
      <c r="AA10" s="36" t="s">
        <v>95</v>
      </c>
      <c r="AB10" s="36" t="s">
        <v>95</v>
      </c>
      <c r="AC10" s="27" t="s">
        <v>95</v>
      </c>
    </row>
    <row r="11">
      <c r="A11" s="27" t="s">
        <v>94</v>
      </c>
      <c r="B11" s="27" t="s">
        <v>34</v>
      </c>
      <c r="C11" s="27" t="s">
        <v>36</v>
      </c>
      <c r="D11" s="27" t="s">
        <v>101</v>
      </c>
      <c r="E11" s="27" t="s">
        <v>201</v>
      </c>
      <c r="F11" s="27" t="s">
        <v>295</v>
      </c>
      <c r="G11" s="27" t="s">
        <v>95</v>
      </c>
      <c r="H11" s="27" t="s">
        <v>335</v>
      </c>
      <c r="I11" s="32">
        <v>9283117.358580001</v>
      </c>
      <c r="J11" s="27" t="s">
        <v>30</v>
      </c>
      <c r="K11" s="32">
        <v>0</v>
      </c>
      <c r="L11" s="27" t="s">
        <v>335</v>
      </c>
      <c r="M11" s="32">
        <v>9283117.358580001</v>
      </c>
      <c r="N11" s="27" t="s">
        <v>30</v>
      </c>
      <c r="O11" s="32">
        <v>0</v>
      </c>
      <c r="P11" s="32">
        <v>9202672.8144</v>
      </c>
      <c r="Q11" s="32">
        <v>80444.54418</v>
      </c>
      <c r="R11" s="32">
        <v>0</v>
      </c>
      <c r="S11" s="36">
        <v>0</v>
      </c>
      <c r="T11" s="27" t="s">
        <v>349</v>
      </c>
      <c r="U11" s="27" t="s">
        <v>95</v>
      </c>
      <c r="V11" s="27" t="s">
        <v>352</v>
      </c>
      <c r="W11" s="36" t="s">
        <v>95</v>
      </c>
      <c r="X11" s="36">
        <v>1</v>
      </c>
      <c r="Y11" s="27" t="s">
        <v>95</v>
      </c>
      <c r="Z11" s="27" t="s">
        <v>95</v>
      </c>
      <c r="AA11" s="36" t="s">
        <v>95</v>
      </c>
      <c r="AB11" s="36" t="s">
        <v>95</v>
      </c>
      <c r="AC11" s="27" t="s">
        <v>95</v>
      </c>
    </row>
    <row r="12">
      <c r="A12" s="27" t="s">
        <v>94</v>
      </c>
      <c r="B12" s="27" t="s">
        <v>34</v>
      </c>
      <c r="C12" s="27" t="s">
        <v>36</v>
      </c>
      <c r="D12" s="27" t="s">
        <v>102</v>
      </c>
      <c r="E12" s="27" t="s">
        <v>202</v>
      </c>
      <c r="F12" s="27" t="s">
        <v>296</v>
      </c>
      <c r="G12" s="27" t="s">
        <v>95</v>
      </c>
      <c r="H12" s="27" t="s">
        <v>335</v>
      </c>
      <c r="I12" s="32">
        <v>162235512.597600013</v>
      </c>
      <c r="J12" s="27" t="s">
        <v>30</v>
      </c>
      <c r="K12" s="32">
        <v>0</v>
      </c>
      <c r="L12" s="27" t="s">
        <v>335</v>
      </c>
      <c r="M12" s="32">
        <v>162235512.597600013</v>
      </c>
      <c r="N12" s="27" t="s">
        <v>30</v>
      </c>
      <c r="O12" s="32">
        <v>0</v>
      </c>
      <c r="P12" s="32">
        <v>161254955.89320001</v>
      </c>
      <c r="Q12" s="32">
        <v>980556.7044</v>
      </c>
      <c r="R12" s="32">
        <v>0</v>
      </c>
      <c r="S12" s="36">
        <v>0</v>
      </c>
      <c r="T12" s="27" t="s">
        <v>349</v>
      </c>
      <c r="U12" s="27" t="s">
        <v>95</v>
      </c>
      <c r="V12" s="27" t="s">
        <v>352</v>
      </c>
      <c r="W12" s="36" t="s">
        <v>95</v>
      </c>
      <c r="X12" s="36">
        <v>1</v>
      </c>
      <c r="Y12" s="27" t="s">
        <v>95</v>
      </c>
      <c r="Z12" s="27" t="s">
        <v>95</v>
      </c>
      <c r="AA12" s="36" t="s">
        <v>95</v>
      </c>
      <c r="AB12" s="36" t="s">
        <v>95</v>
      </c>
      <c r="AC12" s="27" t="s">
        <v>95</v>
      </c>
    </row>
    <row r="13">
      <c r="A13" s="27" t="s">
        <v>94</v>
      </c>
      <c r="B13" s="27" t="s">
        <v>34</v>
      </c>
      <c r="C13" s="27" t="s">
        <v>36</v>
      </c>
      <c r="D13" s="27" t="s">
        <v>103</v>
      </c>
      <c r="E13" s="27" t="s">
        <v>203</v>
      </c>
      <c r="F13" s="27" t="s">
        <v>297</v>
      </c>
      <c r="G13" s="27" t="s">
        <v>95</v>
      </c>
      <c r="H13" s="27" t="s">
        <v>335</v>
      </c>
      <c r="I13" s="32">
        <v>94318724.084520012</v>
      </c>
      <c r="J13" s="27" t="s">
        <v>30</v>
      </c>
      <c r="K13" s="32">
        <v>0</v>
      </c>
      <c r="L13" s="27" t="s">
        <v>335</v>
      </c>
      <c r="M13" s="32">
        <v>94318724.084520012</v>
      </c>
      <c r="N13" s="27" t="s">
        <v>30</v>
      </c>
      <c r="O13" s="32">
        <v>0</v>
      </c>
      <c r="P13" s="32">
        <v>93847603.753800005</v>
      </c>
      <c r="Q13" s="32">
        <v>471120.33072</v>
      </c>
      <c r="R13" s="32">
        <v>0</v>
      </c>
      <c r="S13" s="36">
        <v>0</v>
      </c>
      <c r="T13" s="27" t="s">
        <v>349</v>
      </c>
      <c r="U13" s="27" t="s">
        <v>95</v>
      </c>
      <c r="V13" s="27" t="s">
        <v>352</v>
      </c>
      <c r="W13" s="36" t="s">
        <v>95</v>
      </c>
      <c r="X13" s="36">
        <v>1</v>
      </c>
      <c r="Y13" s="27" t="s">
        <v>95</v>
      </c>
      <c r="Z13" s="27" t="s">
        <v>95</v>
      </c>
      <c r="AA13" s="36" t="s">
        <v>95</v>
      </c>
      <c r="AB13" s="36" t="s">
        <v>95</v>
      </c>
      <c r="AC13" s="27" t="s">
        <v>95</v>
      </c>
    </row>
    <row r="14">
      <c r="A14" s="27" t="s">
        <v>94</v>
      </c>
      <c r="B14" s="27" t="s">
        <v>34</v>
      </c>
      <c r="C14" s="27" t="s">
        <v>36</v>
      </c>
      <c r="D14" s="27" t="s">
        <v>103</v>
      </c>
      <c r="E14" s="27" t="s">
        <v>203</v>
      </c>
      <c r="F14" s="27" t="s">
        <v>297</v>
      </c>
      <c r="G14" s="27" t="s">
        <v>95</v>
      </c>
      <c r="H14" s="27" t="s">
        <v>335</v>
      </c>
      <c r="I14" s="32">
        <v>13082908.9638</v>
      </c>
      <c r="J14" s="27" t="s">
        <v>30</v>
      </c>
      <c r="K14" s="32">
        <v>0</v>
      </c>
      <c r="L14" s="27" t="s">
        <v>335</v>
      </c>
      <c r="M14" s="32">
        <v>13082908.9638</v>
      </c>
      <c r="N14" s="27" t="s">
        <v>30</v>
      </c>
      <c r="O14" s="32">
        <v>0</v>
      </c>
      <c r="P14" s="32">
        <v>13017569.658600001</v>
      </c>
      <c r="Q14" s="32">
        <v>65339.3052</v>
      </c>
      <c r="R14" s="32">
        <v>0</v>
      </c>
      <c r="S14" s="36">
        <v>0</v>
      </c>
      <c r="T14" s="27" t="s">
        <v>349</v>
      </c>
      <c r="U14" s="27" t="s">
        <v>95</v>
      </c>
      <c r="V14" s="27" t="s">
        <v>352</v>
      </c>
      <c r="W14" s="36" t="s">
        <v>95</v>
      </c>
      <c r="X14" s="36">
        <v>1</v>
      </c>
      <c r="Y14" s="27" t="s">
        <v>95</v>
      </c>
      <c r="Z14" s="27" t="s">
        <v>95</v>
      </c>
      <c r="AA14" s="36" t="s">
        <v>95</v>
      </c>
      <c r="AB14" s="36" t="s">
        <v>95</v>
      </c>
      <c r="AC14" s="27" t="s">
        <v>95</v>
      </c>
    </row>
    <row r="15">
      <c r="A15" s="27" t="s">
        <v>94</v>
      </c>
      <c r="B15" s="27" t="s">
        <v>34</v>
      </c>
      <c r="C15" s="27" t="s">
        <v>36</v>
      </c>
      <c r="D15" s="27" t="s">
        <v>103</v>
      </c>
      <c r="E15" s="27" t="s">
        <v>203</v>
      </c>
      <c r="F15" s="27" t="s">
        <v>297</v>
      </c>
      <c r="G15" s="27" t="s">
        <v>95</v>
      </c>
      <c r="H15" s="27" t="s">
        <v>335</v>
      </c>
      <c r="I15" s="32">
        <v>38032802.250299998</v>
      </c>
      <c r="J15" s="27" t="s">
        <v>30</v>
      </c>
      <c r="K15" s="32">
        <v>0</v>
      </c>
      <c r="L15" s="27" t="s">
        <v>335</v>
      </c>
      <c r="M15" s="32">
        <v>38032802.250299998</v>
      </c>
      <c r="N15" s="27" t="s">
        <v>30</v>
      </c>
      <c r="O15" s="32">
        <v>0</v>
      </c>
      <c r="P15" s="32">
        <v>37841775.979800001</v>
      </c>
      <c r="Q15" s="32">
        <v>62489.6805</v>
      </c>
      <c r="R15" s="32">
        <v>128536.59</v>
      </c>
      <c r="S15" s="36">
        <v>0</v>
      </c>
      <c r="T15" s="27" t="s">
        <v>349</v>
      </c>
      <c r="U15" s="27" t="s">
        <v>95</v>
      </c>
      <c r="V15" s="27" t="s">
        <v>352</v>
      </c>
      <c r="W15" s="36" t="s">
        <v>95</v>
      </c>
      <c r="X15" s="36">
        <v>1</v>
      </c>
      <c r="Y15" s="27" t="s">
        <v>95</v>
      </c>
      <c r="Z15" s="27" t="s">
        <v>95</v>
      </c>
      <c r="AA15" s="36" t="s">
        <v>95</v>
      </c>
      <c r="AB15" s="36" t="s">
        <v>95</v>
      </c>
      <c r="AC15" s="27" t="s">
        <v>95</v>
      </c>
    </row>
    <row r="16">
      <c r="A16" s="27" t="s">
        <v>94</v>
      </c>
      <c r="B16" s="27" t="s">
        <v>34</v>
      </c>
      <c r="C16" s="27" t="s">
        <v>36</v>
      </c>
      <c r="D16" s="27" t="s">
        <v>104</v>
      </c>
      <c r="E16" s="27" t="s">
        <v>204</v>
      </c>
      <c r="F16" s="27" t="s">
        <v>298</v>
      </c>
      <c r="G16" s="27" t="s">
        <v>95</v>
      </c>
      <c r="H16" s="27" t="s">
        <v>335</v>
      </c>
      <c r="I16" s="32">
        <v>53287545.4956</v>
      </c>
      <c r="J16" s="27" t="s">
        <v>30</v>
      </c>
      <c r="K16" s="32">
        <v>0</v>
      </c>
      <c r="L16" s="27" t="s">
        <v>335</v>
      </c>
      <c r="M16" s="32">
        <v>53287545.4956</v>
      </c>
      <c r="N16" s="27" t="s">
        <v>30</v>
      </c>
      <c r="O16" s="32">
        <v>0</v>
      </c>
      <c r="P16" s="32">
        <v>52730589.459600002</v>
      </c>
      <c r="Q16" s="32">
        <v>556956.036</v>
      </c>
      <c r="R16" s="32">
        <v>0</v>
      </c>
      <c r="S16" s="36">
        <v>0</v>
      </c>
      <c r="T16" s="27" t="s">
        <v>349</v>
      </c>
      <c r="U16" s="27" t="s">
        <v>95</v>
      </c>
      <c r="V16" s="27" t="s">
        <v>352</v>
      </c>
      <c r="W16" s="36" t="s">
        <v>95</v>
      </c>
      <c r="X16" s="36">
        <v>1</v>
      </c>
      <c r="Y16" s="27" t="s">
        <v>95</v>
      </c>
      <c r="Z16" s="27" t="s">
        <v>95</v>
      </c>
      <c r="AA16" s="36" t="s">
        <v>95</v>
      </c>
      <c r="AB16" s="36" t="s">
        <v>95</v>
      </c>
      <c r="AC16" s="27" t="s">
        <v>95</v>
      </c>
    </row>
    <row r="17">
      <c r="A17" s="27" t="s">
        <v>94</v>
      </c>
      <c r="B17" s="27" t="s">
        <v>34</v>
      </c>
      <c r="C17" s="27" t="s">
        <v>36</v>
      </c>
      <c r="D17" s="27" t="s">
        <v>104</v>
      </c>
      <c r="E17" s="27" t="s">
        <v>204</v>
      </c>
      <c r="F17" s="27" t="s">
        <v>298</v>
      </c>
      <c r="G17" s="27" t="s">
        <v>95</v>
      </c>
      <c r="H17" s="27" t="s">
        <v>335</v>
      </c>
      <c r="I17" s="32">
        <v>92263564.302000001</v>
      </c>
      <c r="J17" s="27" t="s">
        <v>30</v>
      </c>
      <c r="K17" s="32">
        <v>0</v>
      </c>
      <c r="L17" s="27" t="s">
        <v>335</v>
      </c>
      <c r="M17" s="32">
        <v>92263564.302000001</v>
      </c>
      <c r="N17" s="27" t="s">
        <v>30</v>
      </c>
      <c r="O17" s="32">
        <v>0</v>
      </c>
      <c r="P17" s="32">
        <v>91299249.459600002</v>
      </c>
      <c r="Q17" s="32">
        <v>964314.8424</v>
      </c>
      <c r="R17" s="32">
        <v>0</v>
      </c>
      <c r="S17" s="36">
        <v>0</v>
      </c>
      <c r="T17" s="27" t="s">
        <v>349</v>
      </c>
      <c r="U17" s="27" t="s">
        <v>95</v>
      </c>
      <c r="V17" s="27" t="s">
        <v>352</v>
      </c>
      <c r="W17" s="36" t="s">
        <v>95</v>
      </c>
      <c r="X17" s="36">
        <v>1</v>
      </c>
      <c r="Y17" s="27" t="s">
        <v>95</v>
      </c>
      <c r="Z17" s="27" t="s">
        <v>95</v>
      </c>
      <c r="AA17" s="36" t="s">
        <v>95</v>
      </c>
      <c r="AB17" s="36" t="s">
        <v>95</v>
      </c>
      <c r="AC17" s="27" t="s">
        <v>95</v>
      </c>
    </row>
    <row r="18">
      <c r="A18" s="27" t="s">
        <v>94</v>
      </c>
      <c r="B18" s="27" t="s">
        <v>34</v>
      </c>
      <c r="C18" s="27" t="s">
        <v>36</v>
      </c>
      <c r="D18" s="27" t="s">
        <v>104</v>
      </c>
      <c r="E18" s="27" t="s">
        <v>204</v>
      </c>
      <c r="F18" s="27" t="s">
        <v>298</v>
      </c>
      <c r="G18" s="27" t="s">
        <v>95</v>
      </c>
      <c r="H18" s="27" t="s">
        <v>335</v>
      </c>
      <c r="I18" s="32">
        <v>6394504.35312</v>
      </c>
      <c r="J18" s="27" t="s">
        <v>30</v>
      </c>
      <c r="K18" s="32">
        <v>0</v>
      </c>
      <c r="L18" s="27" t="s">
        <v>335</v>
      </c>
      <c r="M18" s="32">
        <v>6394504.35312</v>
      </c>
      <c r="N18" s="27" t="s">
        <v>30</v>
      </c>
      <c r="O18" s="32">
        <v>0</v>
      </c>
      <c r="P18" s="32">
        <v>6327669.6288</v>
      </c>
      <c r="Q18" s="32">
        <v>66834.72432</v>
      </c>
      <c r="R18" s="32">
        <v>0</v>
      </c>
      <c r="S18" s="36">
        <v>0</v>
      </c>
      <c r="T18" s="27" t="s">
        <v>349</v>
      </c>
      <c r="U18" s="27" t="s">
        <v>95</v>
      </c>
      <c r="V18" s="27" t="s">
        <v>352</v>
      </c>
      <c r="W18" s="36" t="s">
        <v>95</v>
      </c>
      <c r="X18" s="36">
        <v>1</v>
      </c>
      <c r="Y18" s="27" t="s">
        <v>95</v>
      </c>
      <c r="Z18" s="27" t="s">
        <v>95</v>
      </c>
      <c r="AA18" s="36" t="s">
        <v>95</v>
      </c>
      <c r="AB18" s="36" t="s">
        <v>95</v>
      </c>
      <c r="AC18" s="27" t="s">
        <v>95</v>
      </c>
    </row>
    <row r="19">
      <c r="A19" s="27" t="s">
        <v>94</v>
      </c>
      <c r="B19" s="27" t="s">
        <v>34</v>
      </c>
      <c r="C19" s="27" t="s">
        <v>36</v>
      </c>
      <c r="D19" s="27" t="s">
        <v>104</v>
      </c>
      <c r="E19" s="27" t="s">
        <v>204</v>
      </c>
      <c r="F19" s="27" t="s">
        <v>298</v>
      </c>
      <c r="G19" s="27" t="s">
        <v>95</v>
      </c>
      <c r="H19" s="27" t="s">
        <v>335</v>
      </c>
      <c r="I19" s="32">
        <v>11114234.25372</v>
      </c>
      <c r="J19" s="27" t="s">
        <v>30</v>
      </c>
      <c r="K19" s="32">
        <v>0</v>
      </c>
      <c r="L19" s="27" t="s">
        <v>335</v>
      </c>
      <c r="M19" s="32">
        <v>11114234.25372</v>
      </c>
      <c r="N19" s="27" t="s">
        <v>30</v>
      </c>
      <c r="O19" s="32">
        <v>0</v>
      </c>
      <c r="P19" s="32">
        <v>10998093.1086</v>
      </c>
      <c r="Q19" s="32">
        <v>116141.14512</v>
      </c>
      <c r="R19" s="32">
        <v>0</v>
      </c>
      <c r="S19" s="36">
        <v>0</v>
      </c>
      <c r="T19" s="27" t="s">
        <v>349</v>
      </c>
      <c r="U19" s="27" t="s">
        <v>95</v>
      </c>
      <c r="V19" s="27" t="s">
        <v>352</v>
      </c>
      <c r="W19" s="36" t="s">
        <v>95</v>
      </c>
      <c r="X19" s="36">
        <v>1</v>
      </c>
      <c r="Y19" s="27" t="s">
        <v>95</v>
      </c>
      <c r="Z19" s="27" t="s">
        <v>95</v>
      </c>
      <c r="AA19" s="36" t="s">
        <v>95</v>
      </c>
      <c r="AB19" s="36" t="s">
        <v>95</v>
      </c>
      <c r="AC19" s="27" t="s">
        <v>95</v>
      </c>
    </row>
    <row r="20">
      <c r="A20" s="27" t="s">
        <v>94</v>
      </c>
      <c r="B20" s="27" t="s">
        <v>34</v>
      </c>
      <c r="C20" s="27" t="s">
        <v>36</v>
      </c>
      <c r="D20" s="27" t="s">
        <v>105</v>
      </c>
      <c r="E20" s="27" t="s">
        <v>205</v>
      </c>
      <c r="F20" s="27" t="s">
        <v>298</v>
      </c>
      <c r="G20" s="27" t="s">
        <v>95</v>
      </c>
      <c r="H20" s="27" t="s">
        <v>335</v>
      </c>
      <c r="I20" s="32">
        <v>66241809.692760006</v>
      </c>
      <c r="J20" s="27" t="s">
        <v>30</v>
      </c>
      <c r="K20" s="32">
        <v>0</v>
      </c>
      <c r="L20" s="27" t="s">
        <v>335</v>
      </c>
      <c r="M20" s="32">
        <v>66241809.692760006</v>
      </c>
      <c r="N20" s="27" t="s">
        <v>30</v>
      </c>
      <c r="O20" s="32">
        <v>0</v>
      </c>
      <c r="P20" s="32">
        <v>65925787.005000003</v>
      </c>
      <c r="Q20" s="32">
        <v>316022.68776</v>
      </c>
      <c r="R20" s="32">
        <v>0</v>
      </c>
      <c r="S20" s="36">
        <v>0</v>
      </c>
      <c r="T20" s="27" t="s">
        <v>349</v>
      </c>
      <c r="U20" s="27" t="s">
        <v>95</v>
      </c>
      <c r="V20" s="27" t="s">
        <v>352</v>
      </c>
      <c r="W20" s="36" t="s">
        <v>95</v>
      </c>
      <c r="X20" s="36">
        <v>1</v>
      </c>
      <c r="Y20" s="27" t="s">
        <v>95</v>
      </c>
      <c r="Z20" s="27" t="s">
        <v>95</v>
      </c>
      <c r="AA20" s="36" t="s">
        <v>95</v>
      </c>
      <c r="AB20" s="36" t="s">
        <v>95</v>
      </c>
      <c r="AC20" s="27" t="s">
        <v>95</v>
      </c>
    </row>
    <row r="21">
      <c r="A21" s="27" t="s">
        <v>94</v>
      </c>
      <c r="B21" s="27" t="s">
        <v>34</v>
      </c>
      <c r="C21" s="27" t="s">
        <v>36</v>
      </c>
      <c r="D21" s="27" t="s">
        <v>105</v>
      </c>
      <c r="E21" s="27" t="s">
        <v>205</v>
      </c>
      <c r="F21" s="27" t="s">
        <v>298</v>
      </c>
      <c r="G21" s="27" t="s">
        <v>95</v>
      </c>
      <c r="H21" s="27" t="s">
        <v>335</v>
      </c>
      <c r="I21" s="32">
        <v>9657117.6546</v>
      </c>
      <c r="J21" s="27" t="s">
        <v>30</v>
      </c>
      <c r="K21" s="32">
        <v>0</v>
      </c>
      <c r="L21" s="27" t="s">
        <v>335</v>
      </c>
      <c r="M21" s="32">
        <v>9657117.6546</v>
      </c>
      <c r="N21" s="27" t="s">
        <v>30</v>
      </c>
      <c r="O21" s="32">
        <v>0</v>
      </c>
      <c r="P21" s="32">
        <v>9611047.3134</v>
      </c>
      <c r="Q21" s="32">
        <v>46070.3412</v>
      </c>
      <c r="R21" s="32">
        <v>0</v>
      </c>
      <c r="S21" s="36">
        <v>0</v>
      </c>
      <c r="T21" s="27" t="s">
        <v>349</v>
      </c>
      <c r="U21" s="27" t="s">
        <v>95</v>
      </c>
      <c r="V21" s="27" t="s">
        <v>352</v>
      </c>
      <c r="W21" s="36" t="s">
        <v>95</v>
      </c>
      <c r="X21" s="36">
        <v>1</v>
      </c>
      <c r="Y21" s="27" t="s">
        <v>95</v>
      </c>
      <c r="Z21" s="27" t="s">
        <v>95</v>
      </c>
      <c r="AA21" s="36" t="s">
        <v>95</v>
      </c>
      <c r="AB21" s="36" t="s">
        <v>95</v>
      </c>
      <c r="AC21" s="27" t="s">
        <v>95</v>
      </c>
    </row>
    <row r="22">
      <c r="A22" s="27" t="s">
        <v>94</v>
      </c>
      <c r="B22" s="27" t="s">
        <v>34</v>
      </c>
      <c r="C22" s="27" t="s">
        <v>36</v>
      </c>
      <c r="D22" s="27" t="s">
        <v>105</v>
      </c>
      <c r="E22" s="27" t="s">
        <v>205</v>
      </c>
      <c r="F22" s="27" t="s">
        <v>298</v>
      </c>
      <c r="G22" s="27" t="s">
        <v>95</v>
      </c>
      <c r="H22" s="27" t="s">
        <v>335</v>
      </c>
      <c r="I22" s="32">
        <v>48285594.419399999</v>
      </c>
      <c r="J22" s="27" t="s">
        <v>30</v>
      </c>
      <c r="K22" s="32">
        <v>0</v>
      </c>
      <c r="L22" s="27" t="s">
        <v>335</v>
      </c>
      <c r="M22" s="32">
        <v>48285594.419399999</v>
      </c>
      <c r="N22" s="27" t="s">
        <v>30</v>
      </c>
      <c r="O22" s="32">
        <v>0</v>
      </c>
      <c r="P22" s="32">
        <v>48055242.713399999</v>
      </c>
      <c r="Q22" s="32">
        <v>230351.706</v>
      </c>
      <c r="R22" s="32">
        <v>0</v>
      </c>
      <c r="S22" s="36">
        <v>0</v>
      </c>
      <c r="T22" s="27" t="s">
        <v>349</v>
      </c>
      <c r="U22" s="27" t="s">
        <v>95</v>
      </c>
      <c r="V22" s="27" t="s">
        <v>352</v>
      </c>
      <c r="W22" s="36" t="s">
        <v>95</v>
      </c>
      <c r="X22" s="36">
        <v>1</v>
      </c>
      <c r="Y22" s="27" t="s">
        <v>95</v>
      </c>
      <c r="Z22" s="27" t="s">
        <v>95</v>
      </c>
      <c r="AA22" s="36" t="s">
        <v>95</v>
      </c>
      <c r="AB22" s="36" t="s">
        <v>95</v>
      </c>
      <c r="AC22" s="27" t="s">
        <v>95</v>
      </c>
    </row>
    <row r="23">
      <c r="A23" s="27" t="s">
        <v>94</v>
      </c>
      <c r="B23" s="27" t="s">
        <v>34</v>
      </c>
      <c r="C23" s="27" t="s">
        <v>36</v>
      </c>
      <c r="D23" s="27" t="s">
        <v>106</v>
      </c>
      <c r="E23" s="27" t="s">
        <v>206</v>
      </c>
      <c r="F23" s="27" t="s">
        <v>296</v>
      </c>
      <c r="G23" s="27" t="s">
        <v>95</v>
      </c>
      <c r="H23" s="27" t="s">
        <v>335</v>
      </c>
      <c r="I23" s="32">
        <v>165548723.371199995</v>
      </c>
      <c r="J23" s="27" t="s">
        <v>30</v>
      </c>
      <c r="K23" s="32">
        <v>0</v>
      </c>
      <c r="L23" s="27" t="s">
        <v>335</v>
      </c>
      <c r="M23" s="32">
        <v>165548723.371199995</v>
      </c>
      <c r="N23" s="27" t="s">
        <v>30</v>
      </c>
      <c r="O23" s="32">
        <v>0</v>
      </c>
      <c r="P23" s="32">
        <v>163350567.900000006</v>
      </c>
      <c r="Q23" s="32">
        <v>1964351.025</v>
      </c>
      <c r="R23" s="32">
        <v>233804.4462</v>
      </c>
      <c r="S23" s="36">
        <v>0</v>
      </c>
      <c r="T23" s="27" t="s">
        <v>349</v>
      </c>
      <c r="U23" s="27" t="s">
        <v>95</v>
      </c>
      <c r="V23" s="27" t="s">
        <v>352</v>
      </c>
      <c r="W23" s="36" t="s">
        <v>95</v>
      </c>
      <c r="X23" s="36">
        <v>1</v>
      </c>
      <c r="Y23" s="27" t="s">
        <v>95</v>
      </c>
      <c r="Z23" s="27" t="s">
        <v>95</v>
      </c>
      <c r="AA23" s="36" t="s">
        <v>95</v>
      </c>
      <c r="AB23" s="36" t="s">
        <v>95</v>
      </c>
      <c r="AC23" s="27" t="s">
        <v>95</v>
      </c>
    </row>
    <row r="24">
      <c r="A24" s="27" t="s">
        <v>94</v>
      </c>
      <c r="B24" s="27" t="s">
        <v>34</v>
      </c>
      <c r="C24" s="27" t="s">
        <v>36</v>
      </c>
      <c r="D24" s="27" t="s">
        <v>107</v>
      </c>
      <c r="E24" s="27" t="s">
        <v>207</v>
      </c>
      <c r="F24" s="27" t="s">
        <v>299</v>
      </c>
      <c r="G24" s="27" t="s">
        <v>95</v>
      </c>
      <c r="H24" s="27" t="s">
        <v>335</v>
      </c>
      <c r="I24" s="32">
        <v>92331337.274279997</v>
      </c>
      <c r="J24" s="27" t="s">
        <v>30</v>
      </c>
      <c r="K24" s="32">
        <v>0</v>
      </c>
      <c r="L24" s="27" t="s">
        <v>335</v>
      </c>
      <c r="M24" s="32">
        <v>92331337.274279997</v>
      </c>
      <c r="N24" s="27" t="s">
        <v>30</v>
      </c>
      <c r="O24" s="32">
        <v>0</v>
      </c>
      <c r="P24" s="32">
        <v>91158541.460999995</v>
      </c>
      <c r="Q24" s="32">
        <v>1172795.81328</v>
      </c>
      <c r="R24" s="32">
        <v>0</v>
      </c>
      <c r="S24" s="36">
        <v>0</v>
      </c>
      <c r="T24" s="27" t="s">
        <v>349</v>
      </c>
      <c r="U24" s="27" t="s">
        <v>95</v>
      </c>
      <c r="V24" s="27" t="s">
        <v>352</v>
      </c>
      <c r="W24" s="36" t="s">
        <v>95</v>
      </c>
      <c r="X24" s="36">
        <v>1</v>
      </c>
      <c r="Y24" s="27" t="s">
        <v>95</v>
      </c>
      <c r="Z24" s="27" t="s">
        <v>95</v>
      </c>
      <c r="AA24" s="36" t="s">
        <v>95</v>
      </c>
      <c r="AB24" s="36" t="s">
        <v>95</v>
      </c>
      <c r="AC24" s="27" t="s">
        <v>95</v>
      </c>
    </row>
    <row r="25">
      <c r="A25" s="27" t="s">
        <v>94</v>
      </c>
      <c r="B25" s="27" t="s">
        <v>34</v>
      </c>
      <c r="C25" s="27" t="s">
        <v>36</v>
      </c>
      <c r="D25" s="27" t="s">
        <v>107</v>
      </c>
      <c r="E25" s="27" t="s">
        <v>207</v>
      </c>
      <c r="F25" s="27" t="s">
        <v>299</v>
      </c>
      <c r="G25" s="27" t="s">
        <v>95</v>
      </c>
      <c r="H25" s="27" t="s">
        <v>335</v>
      </c>
      <c r="I25" s="32">
        <v>6.1247967562079996E7</v>
      </c>
      <c r="J25" s="27" t="s">
        <v>30</v>
      </c>
      <c r="K25" s="32">
        <v>0</v>
      </c>
      <c r="L25" s="27" t="s">
        <v>335</v>
      </c>
      <c r="M25" s="32">
        <v>6.1247967562079996E7</v>
      </c>
      <c r="N25" s="27" t="s">
        <v>30</v>
      </c>
      <c r="O25" s="32">
        <v>0</v>
      </c>
      <c r="P25" s="32">
        <v>60470010.338399999</v>
      </c>
      <c r="Q25" s="32">
        <v>777957.22368</v>
      </c>
      <c r="R25" s="32">
        <v>0</v>
      </c>
      <c r="S25" s="36">
        <v>0</v>
      </c>
      <c r="T25" s="27" t="s">
        <v>349</v>
      </c>
      <c r="U25" s="27" t="s">
        <v>95</v>
      </c>
      <c r="V25" s="27" t="s">
        <v>352</v>
      </c>
      <c r="W25" s="36" t="s">
        <v>95</v>
      </c>
      <c r="X25" s="36">
        <v>1</v>
      </c>
      <c r="Y25" s="27" t="s">
        <v>95</v>
      </c>
      <c r="Z25" s="27" t="s">
        <v>95</v>
      </c>
      <c r="AA25" s="36" t="s">
        <v>95</v>
      </c>
      <c r="AB25" s="36" t="s">
        <v>95</v>
      </c>
      <c r="AC25" s="27" t="s">
        <v>95</v>
      </c>
    </row>
    <row r="26">
      <c r="A26" s="27" t="s">
        <v>94</v>
      </c>
      <c r="B26" s="27" t="s">
        <v>34</v>
      </c>
      <c r="C26" s="27" t="s">
        <v>36</v>
      </c>
      <c r="D26" s="27" t="s">
        <v>108</v>
      </c>
      <c r="E26" s="27" t="s">
        <v>208</v>
      </c>
      <c r="F26" s="27" t="s">
        <v>300</v>
      </c>
      <c r="G26" s="27" t="s">
        <v>95</v>
      </c>
      <c r="H26" s="27" t="s">
        <v>335</v>
      </c>
      <c r="I26" s="32">
        <v>108547587.225480005</v>
      </c>
      <c r="J26" s="27" t="s">
        <v>30</v>
      </c>
      <c r="K26" s="32">
        <v>0</v>
      </c>
      <c r="L26" s="27" t="s">
        <v>335</v>
      </c>
      <c r="M26" s="32">
        <v>108547587.225480005</v>
      </c>
      <c r="N26" s="27" t="s">
        <v>30</v>
      </c>
      <c r="O26" s="32">
        <v>0</v>
      </c>
      <c r="P26" s="32">
        <v>107835393.408600003</v>
      </c>
      <c r="Q26" s="32">
        <v>551861.89968</v>
      </c>
      <c r="R26" s="32">
        <v>160331.9172</v>
      </c>
      <c r="S26" s="36">
        <v>0</v>
      </c>
      <c r="T26" s="27" t="s">
        <v>349</v>
      </c>
      <c r="U26" s="27" t="s">
        <v>95</v>
      </c>
      <c r="V26" s="27" t="s">
        <v>352</v>
      </c>
      <c r="W26" s="36" t="s">
        <v>95</v>
      </c>
      <c r="X26" s="36">
        <v>1</v>
      </c>
      <c r="Y26" s="27" t="s">
        <v>95</v>
      </c>
      <c r="Z26" s="27" t="s">
        <v>95</v>
      </c>
      <c r="AA26" s="36" t="s">
        <v>95</v>
      </c>
      <c r="AB26" s="36" t="s">
        <v>95</v>
      </c>
      <c r="AC26" s="27" t="s">
        <v>95</v>
      </c>
    </row>
    <row r="27">
      <c r="A27" s="27" t="s">
        <v>94</v>
      </c>
      <c r="B27" s="27" t="s">
        <v>34</v>
      </c>
      <c r="C27" s="27" t="s">
        <v>36</v>
      </c>
      <c r="D27" s="27" t="s">
        <v>108</v>
      </c>
      <c r="E27" s="27" t="s">
        <v>208</v>
      </c>
      <c r="F27" s="27" t="s">
        <v>300</v>
      </c>
      <c r="G27" s="27" t="s">
        <v>95</v>
      </c>
      <c r="H27" s="27" t="s">
        <v>335</v>
      </c>
      <c r="I27" s="32">
        <v>9312810.770639999</v>
      </c>
      <c r="J27" s="27" t="s">
        <v>30</v>
      </c>
      <c r="K27" s="32">
        <v>0</v>
      </c>
      <c r="L27" s="27" t="s">
        <v>335</v>
      </c>
      <c r="M27" s="32">
        <v>9312810.770639999</v>
      </c>
      <c r="N27" s="27" t="s">
        <v>30</v>
      </c>
      <c r="O27" s="32">
        <v>0</v>
      </c>
      <c r="P27" s="32">
        <v>9251699.573999999</v>
      </c>
      <c r="Q27" s="32">
        <v>45737.51364</v>
      </c>
      <c r="R27" s="32">
        <v>15373.683</v>
      </c>
      <c r="S27" s="36">
        <v>0</v>
      </c>
      <c r="T27" s="27" t="s">
        <v>349</v>
      </c>
      <c r="U27" s="27" t="s">
        <v>95</v>
      </c>
      <c r="V27" s="27" t="s">
        <v>352</v>
      </c>
      <c r="W27" s="36" t="s">
        <v>95</v>
      </c>
      <c r="X27" s="36">
        <v>1</v>
      </c>
      <c r="Y27" s="27" t="s">
        <v>95</v>
      </c>
      <c r="Z27" s="27" t="s">
        <v>95</v>
      </c>
      <c r="AA27" s="36" t="s">
        <v>95</v>
      </c>
      <c r="AB27" s="36" t="s">
        <v>95</v>
      </c>
      <c r="AC27" s="27" t="s">
        <v>95</v>
      </c>
    </row>
    <row r="28">
      <c r="A28" s="27" t="s">
        <v>94</v>
      </c>
      <c r="B28" s="27" t="s">
        <v>34</v>
      </c>
      <c r="C28" s="27" t="s">
        <v>36</v>
      </c>
      <c r="D28" s="27" t="s">
        <v>108</v>
      </c>
      <c r="E28" s="27" t="s">
        <v>208</v>
      </c>
      <c r="F28" s="27" t="s">
        <v>300</v>
      </c>
      <c r="G28" s="27" t="s">
        <v>95</v>
      </c>
      <c r="H28" s="27" t="s">
        <v>335</v>
      </c>
      <c r="I28" s="32">
        <v>30534523.082699999</v>
      </c>
      <c r="J28" s="27" t="s">
        <v>30</v>
      </c>
      <c r="K28" s="32">
        <v>0</v>
      </c>
      <c r="L28" s="27" t="s">
        <v>335</v>
      </c>
      <c r="M28" s="32">
        <v>30534523.082699999</v>
      </c>
      <c r="N28" s="27" t="s">
        <v>30</v>
      </c>
      <c r="O28" s="32">
        <v>0</v>
      </c>
      <c r="P28" s="32">
        <v>30333444.375</v>
      </c>
      <c r="Q28" s="32">
        <v>65778.0045</v>
      </c>
      <c r="R28" s="32">
        <v>135300.7032</v>
      </c>
      <c r="S28" s="36">
        <v>0</v>
      </c>
      <c r="T28" s="27" t="s">
        <v>349</v>
      </c>
      <c r="U28" s="27" t="s">
        <v>95</v>
      </c>
      <c r="V28" s="27" t="s">
        <v>352</v>
      </c>
      <c r="W28" s="36" t="s">
        <v>95</v>
      </c>
      <c r="X28" s="36">
        <v>1</v>
      </c>
      <c r="Y28" s="27" t="s">
        <v>95</v>
      </c>
      <c r="Z28" s="27" t="s">
        <v>95</v>
      </c>
      <c r="AA28" s="36" t="s">
        <v>95</v>
      </c>
      <c r="AB28" s="36" t="s">
        <v>95</v>
      </c>
      <c r="AC28" s="27" t="s">
        <v>95</v>
      </c>
    </row>
    <row r="29">
      <c r="A29" s="27" t="s">
        <v>94</v>
      </c>
      <c r="B29" s="27" t="s">
        <v>34</v>
      </c>
      <c r="C29" s="27" t="s">
        <v>36</v>
      </c>
      <c r="D29" s="27" t="s">
        <v>109</v>
      </c>
      <c r="E29" s="27" t="s">
        <v>209</v>
      </c>
      <c r="F29" s="27" t="s">
        <v>301</v>
      </c>
      <c r="G29" s="27" t="s">
        <v>95</v>
      </c>
      <c r="H29" s="27" t="s">
        <v>335</v>
      </c>
      <c r="I29" s="32">
        <v>5.5646200219739996E7</v>
      </c>
      <c r="J29" s="27" t="s">
        <v>30</v>
      </c>
      <c r="K29" s="32">
        <v>0</v>
      </c>
      <c r="L29" s="27" t="s">
        <v>335</v>
      </c>
      <c r="M29" s="32">
        <v>5.5646200219739996E7</v>
      </c>
      <c r="N29" s="27" t="s">
        <v>30</v>
      </c>
      <c r="O29" s="32">
        <v>0</v>
      </c>
      <c r="P29" s="32">
        <v>55400161.517999999</v>
      </c>
      <c r="Q29" s="32">
        <v>246038.70174</v>
      </c>
      <c r="R29" s="32">
        <v>0</v>
      </c>
      <c r="S29" s="36">
        <v>0</v>
      </c>
      <c r="T29" s="27" t="s">
        <v>349</v>
      </c>
      <c r="U29" s="27" t="s">
        <v>95</v>
      </c>
      <c r="V29" s="27" t="s">
        <v>352</v>
      </c>
      <c r="W29" s="36" t="s">
        <v>95</v>
      </c>
      <c r="X29" s="36">
        <v>1</v>
      </c>
      <c r="Y29" s="27" t="s">
        <v>95</v>
      </c>
      <c r="Z29" s="27" t="s">
        <v>95</v>
      </c>
      <c r="AA29" s="36" t="s">
        <v>95</v>
      </c>
      <c r="AB29" s="36" t="s">
        <v>95</v>
      </c>
      <c r="AC29" s="27" t="s">
        <v>95</v>
      </c>
    </row>
    <row r="30">
      <c r="A30" s="27" t="s">
        <v>94</v>
      </c>
      <c r="B30" s="27" t="s">
        <v>34</v>
      </c>
      <c r="C30" s="27" t="s">
        <v>36</v>
      </c>
      <c r="D30" s="27" t="s">
        <v>109</v>
      </c>
      <c r="E30" s="27" t="s">
        <v>209</v>
      </c>
      <c r="F30" s="27" t="s">
        <v>301</v>
      </c>
      <c r="G30" s="27" t="s">
        <v>95</v>
      </c>
      <c r="H30" s="27" t="s">
        <v>335</v>
      </c>
      <c r="I30" s="32">
        <v>6555575.37492</v>
      </c>
      <c r="J30" s="27" t="s">
        <v>30</v>
      </c>
      <c r="K30" s="32">
        <v>0</v>
      </c>
      <c r="L30" s="27" t="s">
        <v>335</v>
      </c>
      <c r="M30" s="32">
        <v>6555575.37492</v>
      </c>
      <c r="N30" s="27" t="s">
        <v>30</v>
      </c>
      <c r="O30" s="32">
        <v>0</v>
      </c>
      <c r="P30" s="32">
        <v>6526593.255</v>
      </c>
      <c r="Q30" s="32">
        <v>28982.11992</v>
      </c>
      <c r="R30" s="32">
        <v>0</v>
      </c>
      <c r="S30" s="36">
        <v>0</v>
      </c>
      <c r="T30" s="27" t="s">
        <v>349</v>
      </c>
      <c r="U30" s="27" t="s">
        <v>95</v>
      </c>
      <c r="V30" s="27" t="s">
        <v>352</v>
      </c>
      <c r="W30" s="36" t="s">
        <v>95</v>
      </c>
      <c r="X30" s="36">
        <v>1</v>
      </c>
      <c r="Y30" s="27" t="s">
        <v>95</v>
      </c>
      <c r="Z30" s="27" t="s">
        <v>95</v>
      </c>
      <c r="AA30" s="36" t="s">
        <v>95</v>
      </c>
      <c r="AB30" s="36" t="s">
        <v>95</v>
      </c>
      <c r="AC30" s="27" t="s">
        <v>95</v>
      </c>
    </row>
    <row r="31">
      <c r="A31" s="27" t="s">
        <v>94</v>
      </c>
      <c r="B31" s="27" t="s">
        <v>34</v>
      </c>
      <c r="C31" s="27" t="s">
        <v>36</v>
      </c>
      <c r="D31" s="27" t="s">
        <v>109</v>
      </c>
      <c r="E31" s="27" t="s">
        <v>209</v>
      </c>
      <c r="F31" s="27" t="s">
        <v>301</v>
      </c>
      <c r="G31" s="27" t="s">
        <v>95</v>
      </c>
      <c r="H31" s="27" t="s">
        <v>335</v>
      </c>
      <c r="I31" s="32">
        <v>6708032.52444</v>
      </c>
      <c r="J31" s="27" t="s">
        <v>30</v>
      </c>
      <c r="K31" s="32">
        <v>0</v>
      </c>
      <c r="L31" s="27" t="s">
        <v>335</v>
      </c>
      <c r="M31" s="32">
        <v>6708032.52444</v>
      </c>
      <c r="N31" s="27" t="s">
        <v>30</v>
      </c>
      <c r="O31" s="32">
        <v>0</v>
      </c>
      <c r="P31" s="32">
        <v>6678375.5298</v>
      </c>
      <c r="Q31" s="32">
        <v>29656.99464</v>
      </c>
      <c r="R31" s="32">
        <v>0</v>
      </c>
      <c r="S31" s="36">
        <v>0</v>
      </c>
      <c r="T31" s="27" t="s">
        <v>349</v>
      </c>
      <c r="U31" s="27" t="s">
        <v>95</v>
      </c>
      <c r="V31" s="27" t="s">
        <v>352</v>
      </c>
      <c r="W31" s="36" t="s">
        <v>95</v>
      </c>
      <c r="X31" s="36">
        <v>1</v>
      </c>
      <c r="Y31" s="27" t="s">
        <v>95</v>
      </c>
      <c r="Z31" s="27" t="s">
        <v>95</v>
      </c>
      <c r="AA31" s="36" t="s">
        <v>95</v>
      </c>
      <c r="AB31" s="36" t="s">
        <v>95</v>
      </c>
      <c r="AC31" s="27" t="s">
        <v>95</v>
      </c>
    </row>
    <row r="32">
      <c r="A32" s="27" t="s">
        <v>94</v>
      </c>
      <c r="B32" s="27" t="s">
        <v>34</v>
      </c>
      <c r="C32" s="27" t="s">
        <v>36</v>
      </c>
      <c r="D32" s="27" t="s">
        <v>109</v>
      </c>
      <c r="E32" s="27" t="s">
        <v>209</v>
      </c>
      <c r="F32" s="27" t="s">
        <v>301</v>
      </c>
      <c r="G32" s="27" t="s">
        <v>95</v>
      </c>
      <c r="H32" s="27" t="s">
        <v>335</v>
      </c>
      <c r="I32" s="32">
        <v>6403119.762</v>
      </c>
      <c r="J32" s="27" t="s">
        <v>30</v>
      </c>
      <c r="K32" s="32">
        <v>0</v>
      </c>
      <c r="L32" s="27" t="s">
        <v>335</v>
      </c>
      <c r="M32" s="32">
        <v>6403119.762</v>
      </c>
      <c r="N32" s="27" t="s">
        <v>30</v>
      </c>
      <c r="O32" s="32">
        <v>0</v>
      </c>
      <c r="P32" s="32">
        <v>6374812.5168</v>
      </c>
      <c r="Q32" s="32">
        <v>28307.2452</v>
      </c>
      <c r="R32" s="32">
        <v>0</v>
      </c>
      <c r="S32" s="36">
        <v>0</v>
      </c>
      <c r="T32" s="27" t="s">
        <v>349</v>
      </c>
      <c r="U32" s="27" t="s">
        <v>95</v>
      </c>
      <c r="V32" s="27" t="s">
        <v>352</v>
      </c>
      <c r="W32" s="36" t="s">
        <v>95</v>
      </c>
      <c r="X32" s="36">
        <v>1</v>
      </c>
      <c r="Y32" s="27" t="s">
        <v>95</v>
      </c>
      <c r="Z32" s="27" t="s">
        <v>95</v>
      </c>
      <c r="AA32" s="36" t="s">
        <v>95</v>
      </c>
      <c r="AB32" s="36" t="s">
        <v>95</v>
      </c>
      <c r="AC32" s="27" t="s">
        <v>95</v>
      </c>
    </row>
    <row r="33">
      <c r="A33" s="27" t="s">
        <v>94</v>
      </c>
      <c r="B33" s="27" t="s">
        <v>34</v>
      </c>
      <c r="C33" s="27" t="s">
        <v>36</v>
      </c>
      <c r="D33" s="27" t="s">
        <v>109</v>
      </c>
      <c r="E33" s="27" t="s">
        <v>209</v>
      </c>
      <c r="F33" s="27" t="s">
        <v>301</v>
      </c>
      <c r="G33" s="27" t="s">
        <v>95</v>
      </c>
      <c r="H33" s="27" t="s">
        <v>335</v>
      </c>
      <c r="I33" s="32">
        <v>13873433.424239999</v>
      </c>
      <c r="J33" s="27" t="s">
        <v>30</v>
      </c>
      <c r="K33" s="32">
        <v>0</v>
      </c>
      <c r="L33" s="27" t="s">
        <v>335</v>
      </c>
      <c r="M33" s="32">
        <v>13873433.424239999</v>
      </c>
      <c r="N33" s="27" t="s">
        <v>30</v>
      </c>
      <c r="O33" s="32">
        <v>0</v>
      </c>
      <c r="P33" s="32">
        <v>13812094.810799999</v>
      </c>
      <c r="Q33" s="32">
        <v>61338.61344</v>
      </c>
      <c r="R33" s="32">
        <v>0</v>
      </c>
      <c r="S33" s="36">
        <v>0</v>
      </c>
      <c r="T33" s="27" t="s">
        <v>349</v>
      </c>
      <c r="U33" s="27" t="s">
        <v>95</v>
      </c>
      <c r="V33" s="27" t="s">
        <v>352</v>
      </c>
      <c r="W33" s="36" t="s">
        <v>95</v>
      </c>
      <c r="X33" s="36">
        <v>1</v>
      </c>
      <c r="Y33" s="27" t="s">
        <v>95</v>
      </c>
      <c r="Z33" s="27" t="s">
        <v>95</v>
      </c>
      <c r="AA33" s="36" t="s">
        <v>95</v>
      </c>
      <c r="AB33" s="36" t="s">
        <v>95</v>
      </c>
      <c r="AC33" s="27" t="s">
        <v>95</v>
      </c>
    </row>
    <row r="34">
      <c r="A34" s="27" t="s">
        <v>94</v>
      </c>
      <c r="B34" s="27" t="s">
        <v>34</v>
      </c>
      <c r="C34" s="27" t="s">
        <v>36</v>
      </c>
      <c r="D34" s="27" t="s">
        <v>109</v>
      </c>
      <c r="E34" s="27" t="s">
        <v>209</v>
      </c>
      <c r="F34" s="27" t="s">
        <v>301</v>
      </c>
      <c r="G34" s="27" t="s">
        <v>95</v>
      </c>
      <c r="H34" s="27" t="s">
        <v>335</v>
      </c>
      <c r="I34" s="32">
        <v>35827004.498999998</v>
      </c>
      <c r="J34" s="27" t="s">
        <v>30</v>
      </c>
      <c r="K34" s="32">
        <v>0</v>
      </c>
      <c r="L34" s="27" t="s">
        <v>335</v>
      </c>
      <c r="M34" s="32">
        <v>35827004.498999998</v>
      </c>
      <c r="N34" s="27" t="s">
        <v>30</v>
      </c>
      <c r="O34" s="32">
        <v>0</v>
      </c>
      <c r="P34" s="32">
        <v>35668596.405000001</v>
      </c>
      <c r="Q34" s="32">
        <v>158408.094</v>
      </c>
      <c r="R34" s="32">
        <v>0</v>
      </c>
      <c r="S34" s="36">
        <v>0</v>
      </c>
      <c r="T34" s="27" t="s">
        <v>349</v>
      </c>
      <c r="U34" s="27" t="s">
        <v>95</v>
      </c>
      <c r="V34" s="27" t="s">
        <v>352</v>
      </c>
      <c r="W34" s="36" t="s">
        <v>95</v>
      </c>
      <c r="X34" s="36">
        <v>1</v>
      </c>
      <c r="Y34" s="27" t="s">
        <v>95</v>
      </c>
      <c r="Z34" s="27" t="s">
        <v>95</v>
      </c>
      <c r="AA34" s="36" t="s">
        <v>95</v>
      </c>
      <c r="AB34" s="36" t="s">
        <v>95</v>
      </c>
      <c r="AC34" s="27" t="s">
        <v>95</v>
      </c>
    </row>
    <row r="35">
      <c r="A35" s="27" t="s">
        <v>94</v>
      </c>
      <c r="B35" s="27" t="s">
        <v>34</v>
      </c>
      <c r="C35" s="27" t="s">
        <v>36</v>
      </c>
      <c r="D35" s="27" t="s">
        <v>110</v>
      </c>
      <c r="E35" s="27" t="s">
        <v>210</v>
      </c>
      <c r="F35" s="27" t="s">
        <v>302</v>
      </c>
      <c r="G35" s="27" t="s">
        <v>95</v>
      </c>
      <c r="H35" s="27" t="s">
        <v>335</v>
      </c>
      <c r="I35" s="32">
        <v>6.0674383362840004E7</v>
      </c>
      <c r="J35" s="27" t="s">
        <v>30</v>
      </c>
      <c r="K35" s="32">
        <v>0</v>
      </c>
      <c r="L35" s="27" t="s">
        <v>335</v>
      </c>
      <c r="M35" s="32">
        <v>6.0674383362840004E7</v>
      </c>
      <c r="N35" s="27" t="s">
        <v>30</v>
      </c>
      <c r="O35" s="32">
        <v>0</v>
      </c>
      <c r="P35" s="32">
        <v>60212150.419200003</v>
      </c>
      <c r="Q35" s="32">
        <v>462232.94364</v>
      </c>
      <c r="R35" s="32">
        <v>0</v>
      </c>
      <c r="S35" s="36">
        <v>0</v>
      </c>
      <c r="T35" s="27" t="s">
        <v>349</v>
      </c>
      <c r="U35" s="27" t="s">
        <v>95</v>
      </c>
      <c r="V35" s="27" t="s">
        <v>352</v>
      </c>
      <c r="W35" s="36" t="s">
        <v>95</v>
      </c>
      <c r="X35" s="36">
        <v>1</v>
      </c>
      <c r="Y35" s="27" t="s">
        <v>95</v>
      </c>
      <c r="Z35" s="27" t="s">
        <v>95</v>
      </c>
      <c r="AA35" s="36" t="s">
        <v>95</v>
      </c>
      <c r="AB35" s="36" t="s">
        <v>95</v>
      </c>
      <c r="AC35" s="27" t="s">
        <v>95</v>
      </c>
    </row>
    <row r="36">
      <c r="A36" s="27" t="s">
        <v>94</v>
      </c>
      <c r="B36" s="27" t="s">
        <v>34</v>
      </c>
      <c r="C36" s="27" t="s">
        <v>36</v>
      </c>
      <c r="D36" s="27" t="s">
        <v>110</v>
      </c>
      <c r="E36" s="27" t="s">
        <v>210</v>
      </c>
      <c r="F36" s="27" t="s">
        <v>302</v>
      </c>
      <c r="G36" s="27" t="s">
        <v>95</v>
      </c>
      <c r="H36" s="27" t="s">
        <v>335</v>
      </c>
      <c r="I36" s="32">
        <v>64921571.88504</v>
      </c>
      <c r="J36" s="27" t="s">
        <v>30</v>
      </c>
      <c r="K36" s="32">
        <v>0</v>
      </c>
      <c r="L36" s="27" t="s">
        <v>335</v>
      </c>
      <c r="M36" s="32">
        <v>64921571.88504</v>
      </c>
      <c r="N36" s="27" t="s">
        <v>30</v>
      </c>
      <c r="O36" s="32">
        <v>0</v>
      </c>
      <c r="P36" s="32">
        <v>64427001.194399998</v>
      </c>
      <c r="Q36" s="32">
        <v>494570.69064</v>
      </c>
      <c r="R36" s="32">
        <v>0</v>
      </c>
      <c r="S36" s="36">
        <v>0</v>
      </c>
      <c r="T36" s="27" t="s">
        <v>349</v>
      </c>
      <c r="U36" s="27" t="s">
        <v>95</v>
      </c>
      <c r="V36" s="27" t="s">
        <v>352</v>
      </c>
      <c r="W36" s="36" t="s">
        <v>95</v>
      </c>
      <c r="X36" s="36">
        <v>1</v>
      </c>
      <c r="Y36" s="27" t="s">
        <v>95</v>
      </c>
      <c r="Z36" s="27" t="s">
        <v>95</v>
      </c>
      <c r="AA36" s="36" t="s">
        <v>95</v>
      </c>
      <c r="AB36" s="36" t="s">
        <v>95</v>
      </c>
      <c r="AC36" s="27" t="s">
        <v>95</v>
      </c>
    </row>
    <row r="37">
      <c r="A37" s="27" t="s">
        <v>94</v>
      </c>
      <c r="B37" s="27" t="s">
        <v>34</v>
      </c>
      <c r="C37" s="27" t="s">
        <v>36</v>
      </c>
      <c r="D37" s="27" t="s">
        <v>110</v>
      </c>
      <c r="E37" s="27" t="s">
        <v>210</v>
      </c>
      <c r="F37" s="27" t="s">
        <v>302</v>
      </c>
      <c r="G37" s="27" t="s">
        <v>95</v>
      </c>
      <c r="H37" s="27" t="s">
        <v>335</v>
      </c>
      <c r="I37" s="32">
        <v>45960823.569179997</v>
      </c>
      <c r="J37" s="27" t="s">
        <v>30</v>
      </c>
      <c r="K37" s="32">
        <v>0</v>
      </c>
      <c r="L37" s="27" t="s">
        <v>335</v>
      </c>
      <c r="M37" s="32">
        <v>45960823.569179997</v>
      </c>
      <c r="N37" s="27" t="s">
        <v>30</v>
      </c>
      <c r="O37" s="32">
        <v>0</v>
      </c>
      <c r="P37" s="32">
        <v>45610704.1884</v>
      </c>
      <c r="Q37" s="32">
        <v>350119.38078</v>
      </c>
      <c r="R37" s="32">
        <v>0</v>
      </c>
      <c r="S37" s="36">
        <v>0</v>
      </c>
      <c r="T37" s="27" t="s">
        <v>349</v>
      </c>
      <c r="U37" s="27" t="s">
        <v>95</v>
      </c>
      <c r="V37" s="27" t="s">
        <v>352</v>
      </c>
      <c r="W37" s="36" t="s">
        <v>95</v>
      </c>
      <c r="X37" s="36">
        <v>1</v>
      </c>
      <c r="Y37" s="27" t="s">
        <v>95</v>
      </c>
      <c r="Z37" s="27" t="s">
        <v>95</v>
      </c>
      <c r="AA37" s="36" t="s">
        <v>95</v>
      </c>
      <c r="AB37" s="36" t="s">
        <v>95</v>
      </c>
      <c r="AC37" s="27" t="s">
        <v>95</v>
      </c>
    </row>
    <row r="38">
      <c r="A38" s="27" t="s">
        <v>94</v>
      </c>
      <c r="B38" s="27" t="s">
        <v>34</v>
      </c>
      <c r="C38" s="27" t="s">
        <v>36</v>
      </c>
      <c r="D38" s="27" t="s">
        <v>110</v>
      </c>
      <c r="E38" s="27" t="s">
        <v>210</v>
      </c>
      <c r="F38" s="27" t="s">
        <v>302</v>
      </c>
      <c r="G38" s="27" t="s">
        <v>95</v>
      </c>
      <c r="H38" s="27" t="s">
        <v>335</v>
      </c>
      <c r="I38" s="32">
        <v>6674176.61664</v>
      </c>
      <c r="J38" s="27" t="s">
        <v>30</v>
      </c>
      <c r="K38" s="32">
        <v>0</v>
      </c>
      <c r="L38" s="27" t="s">
        <v>335</v>
      </c>
      <c r="M38" s="32">
        <v>6674176.61664</v>
      </c>
      <c r="N38" s="27" t="s">
        <v>30</v>
      </c>
      <c r="O38" s="32">
        <v>0</v>
      </c>
      <c r="P38" s="32">
        <v>6623336.0544</v>
      </c>
      <c r="Q38" s="32">
        <v>50840.56224</v>
      </c>
      <c r="R38" s="32">
        <v>0</v>
      </c>
      <c r="S38" s="36">
        <v>0</v>
      </c>
      <c r="T38" s="27" t="s">
        <v>349</v>
      </c>
      <c r="U38" s="27" t="s">
        <v>95</v>
      </c>
      <c r="V38" s="27" t="s">
        <v>352</v>
      </c>
      <c r="W38" s="36" t="s">
        <v>95</v>
      </c>
      <c r="X38" s="36">
        <v>1</v>
      </c>
      <c r="Y38" s="27" t="s">
        <v>95</v>
      </c>
      <c r="Z38" s="27" t="s">
        <v>95</v>
      </c>
      <c r="AA38" s="36" t="s">
        <v>95</v>
      </c>
      <c r="AB38" s="36" t="s">
        <v>95</v>
      </c>
      <c r="AC38" s="27" t="s">
        <v>95</v>
      </c>
    </row>
    <row r="39">
      <c r="A39" s="27" t="s">
        <v>94</v>
      </c>
      <c r="B39" s="27" t="s">
        <v>34</v>
      </c>
      <c r="C39" s="27" t="s">
        <v>36</v>
      </c>
      <c r="D39" s="27" t="s">
        <v>110</v>
      </c>
      <c r="E39" s="27" t="s">
        <v>210</v>
      </c>
      <c r="F39" s="27" t="s">
        <v>302</v>
      </c>
      <c r="G39" s="27" t="s">
        <v>95</v>
      </c>
      <c r="H39" s="27" t="s">
        <v>335</v>
      </c>
      <c r="I39" s="32">
        <v>11224758.97218</v>
      </c>
      <c r="J39" s="27" t="s">
        <v>30</v>
      </c>
      <c r="K39" s="32">
        <v>0</v>
      </c>
      <c r="L39" s="27" t="s">
        <v>335</v>
      </c>
      <c r="M39" s="32">
        <v>11224758.97218</v>
      </c>
      <c r="N39" s="27" t="s">
        <v>30</v>
      </c>
      <c r="O39" s="32">
        <v>0</v>
      </c>
      <c r="P39" s="32">
        <v>11139246.7212</v>
      </c>
      <c r="Q39" s="32">
        <v>85512.25098</v>
      </c>
      <c r="R39" s="32">
        <v>0</v>
      </c>
      <c r="S39" s="36">
        <v>0</v>
      </c>
      <c r="T39" s="27" t="s">
        <v>349</v>
      </c>
      <c r="U39" s="27" t="s">
        <v>95</v>
      </c>
      <c r="V39" s="27" t="s">
        <v>352</v>
      </c>
      <c r="W39" s="36" t="s">
        <v>95</v>
      </c>
      <c r="X39" s="36">
        <v>1</v>
      </c>
      <c r="Y39" s="27" t="s">
        <v>95</v>
      </c>
      <c r="Z39" s="27" t="s">
        <v>95</v>
      </c>
      <c r="AA39" s="36" t="s">
        <v>95</v>
      </c>
      <c r="AB39" s="36" t="s">
        <v>95</v>
      </c>
      <c r="AC39" s="27" t="s">
        <v>95</v>
      </c>
    </row>
    <row r="40">
      <c r="A40" s="27" t="s">
        <v>94</v>
      </c>
      <c r="B40" s="27" t="s">
        <v>34</v>
      </c>
      <c r="C40" s="27" t="s">
        <v>36</v>
      </c>
      <c r="D40" s="27" t="s">
        <v>111</v>
      </c>
      <c r="E40" s="27" t="s">
        <v>211</v>
      </c>
      <c r="F40" s="27" t="s">
        <v>303</v>
      </c>
      <c r="G40" s="27" t="s">
        <v>95</v>
      </c>
      <c r="H40" s="27" t="s">
        <v>335</v>
      </c>
      <c r="I40" s="32">
        <v>43915759.402319998</v>
      </c>
      <c r="J40" s="27" t="s">
        <v>30</v>
      </c>
      <c r="K40" s="32">
        <v>0</v>
      </c>
      <c r="L40" s="27" t="s">
        <v>335</v>
      </c>
      <c r="M40" s="32">
        <v>43915759.402319998</v>
      </c>
      <c r="N40" s="27" t="s">
        <v>30</v>
      </c>
      <c r="O40" s="32">
        <v>0</v>
      </c>
      <c r="P40" s="32">
        <v>43821070.729800001</v>
      </c>
      <c r="Q40" s="32">
        <v>94688.67252</v>
      </c>
      <c r="R40" s="32">
        <v>0</v>
      </c>
      <c r="S40" s="36">
        <v>0</v>
      </c>
      <c r="T40" s="27" t="s">
        <v>349</v>
      </c>
      <c r="U40" s="27" t="s">
        <v>95</v>
      </c>
      <c r="V40" s="27" t="s">
        <v>352</v>
      </c>
      <c r="W40" s="36" t="s">
        <v>95</v>
      </c>
      <c r="X40" s="36">
        <v>1</v>
      </c>
      <c r="Y40" s="27" t="s">
        <v>95</v>
      </c>
      <c r="Z40" s="27" t="s">
        <v>95</v>
      </c>
      <c r="AA40" s="36" t="s">
        <v>95</v>
      </c>
      <c r="AB40" s="36" t="s">
        <v>95</v>
      </c>
      <c r="AC40" s="27" t="s">
        <v>95</v>
      </c>
    </row>
    <row r="41">
      <c r="A41" s="27" t="s">
        <v>94</v>
      </c>
      <c r="B41" s="27" t="s">
        <v>34</v>
      </c>
      <c r="C41" s="27" t="s">
        <v>36</v>
      </c>
      <c r="D41" s="27" t="s">
        <v>111</v>
      </c>
      <c r="E41" s="27" t="s">
        <v>211</v>
      </c>
      <c r="F41" s="27" t="s">
        <v>303</v>
      </c>
      <c r="G41" s="27" t="s">
        <v>95</v>
      </c>
      <c r="H41" s="27" t="s">
        <v>335</v>
      </c>
      <c r="I41" s="32">
        <v>7741075.797</v>
      </c>
      <c r="J41" s="27" t="s">
        <v>30</v>
      </c>
      <c r="K41" s="32">
        <v>0</v>
      </c>
      <c r="L41" s="27" t="s">
        <v>335</v>
      </c>
      <c r="M41" s="32">
        <v>7741075.797</v>
      </c>
      <c r="N41" s="27" t="s">
        <v>30</v>
      </c>
      <c r="O41" s="32">
        <v>0</v>
      </c>
      <c r="P41" s="32">
        <v>7724391.3942</v>
      </c>
      <c r="Q41" s="32">
        <v>16684.4028</v>
      </c>
      <c r="R41" s="32">
        <v>0</v>
      </c>
      <c r="S41" s="36">
        <v>0</v>
      </c>
      <c r="T41" s="27" t="s">
        <v>349</v>
      </c>
      <c r="U41" s="27" t="s">
        <v>95</v>
      </c>
      <c r="V41" s="27" t="s">
        <v>352</v>
      </c>
      <c r="W41" s="36" t="s">
        <v>95</v>
      </c>
      <c r="X41" s="36">
        <v>1</v>
      </c>
      <c r="Y41" s="27" t="s">
        <v>95</v>
      </c>
      <c r="Z41" s="27" t="s">
        <v>95</v>
      </c>
      <c r="AA41" s="36" t="s">
        <v>95</v>
      </c>
      <c r="AB41" s="36" t="s">
        <v>95</v>
      </c>
      <c r="AC41" s="27" t="s">
        <v>95</v>
      </c>
    </row>
    <row r="42">
      <c r="A42" s="27" t="s">
        <v>94</v>
      </c>
      <c r="B42" s="27" t="s">
        <v>34</v>
      </c>
      <c r="C42" s="27" t="s">
        <v>36</v>
      </c>
      <c r="D42" s="27" t="s">
        <v>111</v>
      </c>
      <c r="E42" s="27" t="s">
        <v>211</v>
      </c>
      <c r="F42" s="27" t="s">
        <v>303</v>
      </c>
      <c r="G42" s="27" t="s">
        <v>95</v>
      </c>
      <c r="H42" s="27" t="s">
        <v>335</v>
      </c>
      <c r="I42" s="32">
        <v>8187670.45512</v>
      </c>
      <c r="J42" s="27" t="s">
        <v>30</v>
      </c>
      <c r="K42" s="32">
        <v>0</v>
      </c>
      <c r="L42" s="27" t="s">
        <v>335</v>
      </c>
      <c r="M42" s="32">
        <v>8187670.45512</v>
      </c>
      <c r="N42" s="27" t="s">
        <v>30</v>
      </c>
      <c r="O42" s="32">
        <v>0</v>
      </c>
      <c r="P42" s="32">
        <v>8170029.9798</v>
      </c>
      <c r="Q42" s="32">
        <v>17640.47532</v>
      </c>
      <c r="R42" s="32">
        <v>0</v>
      </c>
      <c r="S42" s="36">
        <v>0</v>
      </c>
      <c r="T42" s="27" t="s">
        <v>349</v>
      </c>
      <c r="U42" s="27" t="s">
        <v>95</v>
      </c>
      <c r="V42" s="27" t="s">
        <v>352</v>
      </c>
      <c r="W42" s="36" t="s">
        <v>95</v>
      </c>
      <c r="X42" s="36">
        <v>1</v>
      </c>
      <c r="Y42" s="27" t="s">
        <v>95</v>
      </c>
      <c r="Z42" s="27" t="s">
        <v>95</v>
      </c>
      <c r="AA42" s="36" t="s">
        <v>95</v>
      </c>
      <c r="AB42" s="36" t="s">
        <v>95</v>
      </c>
      <c r="AC42" s="27" t="s">
        <v>95</v>
      </c>
    </row>
    <row r="43">
      <c r="A43" s="27" t="s">
        <v>94</v>
      </c>
      <c r="B43" s="27" t="s">
        <v>34</v>
      </c>
      <c r="C43" s="27" t="s">
        <v>36</v>
      </c>
      <c r="D43" s="27" t="s">
        <v>111</v>
      </c>
      <c r="E43" s="27" t="s">
        <v>211</v>
      </c>
      <c r="F43" s="27" t="s">
        <v>303</v>
      </c>
      <c r="G43" s="27" t="s">
        <v>95</v>
      </c>
      <c r="H43" s="27" t="s">
        <v>335</v>
      </c>
      <c r="I43" s="32">
        <v>6699004.384799999</v>
      </c>
      <c r="J43" s="27" t="s">
        <v>30</v>
      </c>
      <c r="K43" s="32">
        <v>0</v>
      </c>
      <c r="L43" s="27" t="s">
        <v>335</v>
      </c>
      <c r="M43" s="32">
        <v>6699004.384799999</v>
      </c>
      <c r="N43" s="27" t="s">
        <v>30</v>
      </c>
      <c r="O43" s="32">
        <v>0</v>
      </c>
      <c r="P43" s="32">
        <v>6684569.5644</v>
      </c>
      <c r="Q43" s="32">
        <v>14434.8204</v>
      </c>
      <c r="R43" s="32">
        <v>0</v>
      </c>
      <c r="S43" s="36">
        <v>0</v>
      </c>
      <c r="T43" s="27" t="s">
        <v>349</v>
      </c>
      <c r="U43" s="27" t="s">
        <v>95</v>
      </c>
      <c r="V43" s="27" t="s">
        <v>352</v>
      </c>
      <c r="W43" s="36" t="s">
        <v>95</v>
      </c>
      <c r="X43" s="36">
        <v>1</v>
      </c>
      <c r="Y43" s="27" t="s">
        <v>95</v>
      </c>
      <c r="Z43" s="27" t="s">
        <v>95</v>
      </c>
      <c r="AA43" s="36" t="s">
        <v>95</v>
      </c>
      <c r="AB43" s="36" t="s">
        <v>95</v>
      </c>
      <c r="AC43" s="27" t="s">
        <v>95</v>
      </c>
    </row>
    <row r="44">
      <c r="A44" s="27" t="s">
        <v>94</v>
      </c>
      <c r="B44" s="27" t="s">
        <v>34</v>
      </c>
      <c r="C44" s="27" t="s">
        <v>36</v>
      </c>
      <c r="D44" s="27" t="s">
        <v>112</v>
      </c>
      <c r="E44" s="27" t="s">
        <v>212</v>
      </c>
      <c r="F44" s="27" t="s">
        <v>304</v>
      </c>
      <c r="G44" s="27" t="s">
        <v>95</v>
      </c>
      <c r="H44" s="27" t="s">
        <v>335</v>
      </c>
      <c r="I44" s="32">
        <v>41105.5866</v>
      </c>
      <c r="J44" s="27" t="s">
        <v>30</v>
      </c>
      <c r="K44" s="32">
        <v>0</v>
      </c>
      <c r="L44" s="27" t="s">
        <v>335</v>
      </c>
      <c r="M44" s="32">
        <v>41105.5866</v>
      </c>
      <c r="N44" s="27" t="s">
        <v>30</v>
      </c>
      <c r="O44" s="32">
        <v>0</v>
      </c>
      <c r="P44" s="32">
        <v>0</v>
      </c>
      <c r="Q44" s="32">
        <v>41105.5866</v>
      </c>
      <c r="R44" s="32">
        <v>0</v>
      </c>
      <c r="S44" s="36">
        <v>0</v>
      </c>
      <c r="T44" s="27" t="s">
        <v>349</v>
      </c>
      <c r="U44" s="27" t="s">
        <v>95</v>
      </c>
      <c r="V44" s="27" t="s">
        <v>352</v>
      </c>
      <c r="W44" s="36" t="s">
        <v>95</v>
      </c>
      <c r="X44" s="36">
        <v>1</v>
      </c>
      <c r="Y44" s="27" t="s">
        <v>95</v>
      </c>
      <c r="Z44" s="27" t="s">
        <v>95</v>
      </c>
      <c r="AA44" s="36" t="s">
        <v>95</v>
      </c>
      <c r="AB44" s="36" t="s">
        <v>95</v>
      </c>
      <c r="AC44" s="27" t="s">
        <v>95</v>
      </c>
    </row>
    <row r="45">
      <c r="A45" s="27" t="s">
        <v>94</v>
      </c>
      <c r="B45" s="27" t="s">
        <v>34</v>
      </c>
      <c r="C45" s="27" t="s">
        <v>36</v>
      </c>
      <c r="D45" s="27" t="s">
        <v>113</v>
      </c>
      <c r="E45" s="27" t="s">
        <v>213</v>
      </c>
      <c r="F45" s="27" t="s">
        <v>305</v>
      </c>
      <c r="G45" s="27" t="s">
        <v>95</v>
      </c>
      <c r="H45" s="27" t="s">
        <v>335</v>
      </c>
      <c r="I45" s="32">
        <v>46631459.578080006</v>
      </c>
      <c r="J45" s="27" t="s">
        <v>30</v>
      </c>
      <c r="K45" s="32">
        <v>0</v>
      </c>
      <c r="L45" s="27" t="s">
        <v>335</v>
      </c>
      <c r="M45" s="32">
        <v>46631459.578080006</v>
      </c>
      <c r="N45" s="27" t="s">
        <v>30</v>
      </c>
      <c r="O45" s="32">
        <v>0</v>
      </c>
      <c r="P45" s="32">
        <v>46408313.296800002</v>
      </c>
      <c r="Q45" s="32">
        <v>223146.28128</v>
      </c>
      <c r="R45" s="32">
        <v>0</v>
      </c>
      <c r="S45" s="36">
        <v>0</v>
      </c>
      <c r="T45" s="27" t="s">
        <v>349</v>
      </c>
      <c r="U45" s="27" t="s">
        <v>95</v>
      </c>
      <c r="V45" s="27" t="s">
        <v>352</v>
      </c>
      <c r="W45" s="36" t="s">
        <v>95</v>
      </c>
      <c r="X45" s="36">
        <v>1</v>
      </c>
      <c r="Y45" s="27" t="s">
        <v>95</v>
      </c>
      <c r="Z45" s="27" t="s">
        <v>95</v>
      </c>
      <c r="AA45" s="36" t="s">
        <v>95</v>
      </c>
      <c r="AB45" s="36" t="s">
        <v>95</v>
      </c>
      <c r="AC45" s="27" t="s">
        <v>95</v>
      </c>
    </row>
    <row r="46">
      <c r="A46" s="27" t="s">
        <v>94</v>
      </c>
      <c r="B46" s="27" t="s">
        <v>34</v>
      </c>
      <c r="C46" s="27" t="s">
        <v>36</v>
      </c>
      <c r="D46" s="27" t="s">
        <v>114</v>
      </c>
      <c r="E46" s="27" t="s">
        <v>214</v>
      </c>
      <c r="F46" s="27" t="s">
        <v>295</v>
      </c>
      <c r="G46" s="27" t="s">
        <v>95</v>
      </c>
      <c r="H46" s="27" t="s">
        <v>335</v>
      </c>
      <c r="I46" s="32">
        <v>121817534.82912001</v>
      </c>
      <c r="J46" s="27" t="s">
        <v>30</v>
      </c>
      <c r="K46" s="32">
        <v>0</v>
      </c>
      <c r="L46" s="27" t="s">
        <v>335</v>
      </c>
      <c r="M46" s="32">
        <v>121817534.82912001</v>
      </c>
      <c r="N46" s="27" t="s">
        <v>30</v>
      </c>
      <c r="O46" s="32">
        <v>0</v>
      </c>
      <c r="P46" s="32">
        <v>119714344.003800005</v>
      </c>
      <c r="Q46" s="32">
        <v>2103190.82532</v>
      </c>
      <c r="R46" s="32">
        <v>0</v>
      </c>
      <c r="S46" s="36">
        <v>0</v>
      </c>
      <c r="T46" s="27" t="s">
        <v>349</v>
      </c>
      <c r="U46" s="27" t="s">
        <v>95</v>
      </c>
      <c r="V46" s="27" t="s">
        <v>352</v>
      </c>
      <c r="W46" s="36" t="s">
        <v>95</v>
      </c>
      <c r="X46" s="36">
        <v>1</v>
      </c>
      <c r="Y46" s="27" t="s">
        <v>95</v>
      </c>
      <c r="Z46" s="27" t="s">
        <v>95</v>
      </c>
      <c r="AA46" s="36" t="s">
        <v>95</v>
      </c>
      <c r="AB46" s="36" t="s">
        <v>95</v>
      </c>
      <c r="AC46" s="27" t="s">
        <v>95</v>
      </c>
    </row>
    <row r="47">
      <c r="A47" s="27" t="s">
        <v>94</v>
      </c>
      <c r="B47" s="27" t="s">
        <v>34</v>
      </c>
      <c r="C47" s="27" t="s">
        <v>36</v>
      </c>
      <c r="D47" s="27" t="s">
        <v>115</v>
      </c>
      <c r="E47" s="27" t="s">
        <v>215</v>
      </c>
      <c r="F47" s="27" t="s">
        <v>306</v>
      </c>
      <c r="G47" s="27" t="s">
        <v>95</v>
      </c>
      <c r="H47" s="27" t="s">
        <v>335</v>
      </c>
      <c r="I47" s="32">
        <v>51697802.799240001</v>
      </c>
      <c r="J47" s="27" t="s">
        <v>30</v>
      </c>
      <c r="K47" s="32">
        <v>0</v>
      </c>
      <c r="L47" s="27" t="s">
        <v>335</v>
      </c>
      <c r="M47" s="32">
        <v>51697802.799240001</v>
      </c>
      <c r="N47" s="27" t="s">
        <v>30</v>
      </c>
      <c r="O47" s="32">
        <v>0</v>
      </c>
      <c r="P47" s="32">
        <v>51652867.390799999</v>
      </c>
      <c r="Q47" s="32">
        <v>44935.40844</v>
      </c>
      <c r="R47" s="32">
        <v>0</v>
      </c>
      <c r="S47" s="36">
        <v>0</v>
      </c>
      <c r="T47" s="27" t="s">
        <v>349</v>
      </c>
      <c r="U47" s="27" t="s">
        <v>95</v>
      </c>
      <c r="V47" s="27" t="s">
        <v>352</v>
      </c>
      <c r="W47" s="36" t="s">
        <v>95</v>
      </c>
      <c r="X47" s="36">
        <v>1</v>
      </c>
      <c r="Y47" s="27" t="s">
        <v>95</v>
      </c>
      <c r="Z47" s="27" t="s">
        <v>95</v>
      </c>
      <c r="AA47" s="36" t="s">
        <v>95</v>
      </c>
      <c r="AB47" s="36" t="s">
        <v>95</v>
      </c>
      <c r="AC47" s="27" t="s">
        <v>95</v>
      </c>
    </row>
    <row r="48">
      <c r="A48" s="27" t="s">
        <v>94</v>
      </c>
      <c r="B48" s="27" t="s">
        <v>34</v>
      </c>
      <c r="C48" s="27" t="s">
        <v>36</v>
      </c>
      <c r="D48" s="27" t="s">
        <v>115</v>
      </c>
      <c r="E48" s="27" t="s">
        <v>215</v>
      </c>
      <c r="F48" s="27" t="s">
        <v>306</v>
      </c>
      <c r="G48" s="27" t="s">
        <v>95</v>
      </c>
      <c r="H48" s="27" t="s">
        <v>335</v>
      </c>
      <c r="I48" s="32">
        <v>7385391.92664</v>
      </c>
      <c r="J48" s="27" t="s">
        <v>30</v>
      </c>
      <c r="K48" s="32">
        <v>0</v>
      </c>
      <c r="L48" s="27" t="s">
        <v>335</v>
      </c>
      <c r="M48" s="32">
        <v>7385391.92664</v>
      </c>
      <c r="N48" s="27" t="s">
        <v>30</v>
      </c>
      <c r="O48" s="32">
        <v>0</v>
      </c>
      <c r="P48" s="32">
        <v>7378980.6168</v>
      </c>
      <c r="Q48" s="32">
        <v>6411.30984</v>
      </c>
      <c r="R48" s="32">
        <v>0</v>
      </c>
      <c r="S48" s="36">
        <v>0</v>
      </c>
      <c r="T48" s="27" t="s">
        <v>349</v>
      </c>
      <c r="U48" s="27" t="s">
        <v>95</v>
      </c>
      <c r="V48" s="27" t="s">
        <v>352</v>
      </c>
      <c r="W48" s="36" t="s">
        <v>95</v>
      </c>
      <c r="X48" s="36">
        <v>1</v>
      </c>
      <c r="Y48" s="27" t="s">
        <v>95</v>
      </c>
      <c r="Z48" s="27" t="s">
        <v>95</v>
      </c>
      <c r="AA48" s="36" t="s">
        <v>95</v>
      </c>
      <c r="AB48" s="36" t="s">
        <v>95</v>
      </c>
      <c r="AC48" s="27" t="s">
        <v>95</v>
      </c>
    </row>
    <row r="49">
      <c r="A49" s="27" t="s">
        <v>94</v>
      </c>
      <c r="B49" s="27" t="s">
        <v>34</v>
      </c>
      <c r="C49" s="27" t="s">
        <v>36</v>
      </c>
      <c r="D49" s="27" t="s">
        <v>116</v>
      </c>
      <c r="E49" s="27" t="s">
        <v>216</v>
      </c>
      <c r="F49" s="27" t="s">
        <v>307</v>
      </c>
      <c r="G49" s="27" t="s">
        <v>95</v>
      </c>
      <c r="H49" s="27" t="s">
        <v>335</v>
      </c>
      <c r="I49" s="32">
        <v>79007481.747480005</v>
      </c>
      <c r="J49" s="27" t="s">
        <v>30</v>
      </c>
      <c r="K49" s="32">
        <v>0</v>
      </c>
      <c r="L49" s="27" t="s">
        <v>335</v>
      </c>
      <c r="M49" s="32">
        <v>79007481.747480005</v>
      </c>
      <c r="N49" s="27" t="s">
        <v>30</v>
      </c>
      <c r="O49" s="32">
        <v>0</v>
      </c>
      <c r="P49" s="32">
        <v>78852091.843199998</v>
      </c>
      <c r="Q49" s="32">
        <v>155389.90428</v>
      </c>
      <c r="R49" s="32">
        <v>0</v>
      </c>
      <c r="S49" s="36">
        <v>0</v>
      </c>
      <c r="T49" s="27" t="s">
        <v>349</v>
      </c>
      <c r="U49" s="27" t="s">
        <v>95</v>
      </c>
      <c r="V49" s="27" t="s">
        <v>352</v>
      </c>
      <c r="W49" s="36" t="s">
        <v>95</v>
      </c>
      <c r="X49" s="36">
        <v>1</v>
      </c>
      <c r="Y49" s="27" t="s">
        <v>95</v>
      </c>
      <c r="Z49" s="27" t="s">
        <v>95</v>
      </c>
      <c r="AA49" s="36" t="s">
        <v>95</v>
      </c>
      <c r="AB49" s="36" t="s">
        <v>95</v>
      </c>
      <c r="AC49" s="27" t="s">
        <v>95</v>
      </c>
    </row>
    <row r="50">
      <c r="A50" s="27" t="s">
        <v>94</v>
      </c>
      <c r="B50" s="27" t="s">
        <v>34</v>
      </c>
      <c r="C50" s="27" t="s">
        <v>36</v>
      </c>
      <c r="D50" s="27" t="s">
        <v>117</v>
      </c>
      <c r="E50" s="27" t="s">
        <v>217</v>
      </c>
      <c r="F50" s="27" t="s">
        <v>303</v>
      </c>
      <c r="G50" s="27" t="s">
        <v>95</v>
      </c>
      <c r="H50" s="27" t="s">
        <v>335</v>
      </c>
      <c r="I50" s="32">
        <v>111889493.235780001</v>
      </c>
      <c r="J50" s="27" t="s">
        <v>30</v>
      </c>
      <c r="K50" s="32">
        <v>0</v>
      </c>
      <c r="L50" s="27" t="s">
        <v>335</v>
      </c>
      <c r="M50" s="32">
        <v>111889493.235780001</v>
      </c>
      <c r="N50" s="27" t="s">
        <v>30</v>
      </c>
      <c r="O50" s="32">
        <v>0</v>
      </c>
      <c r="P50" s="32">
        <v>111766394.212200001</v>
      </c>
      <c r="Q50" s="32">
        <v>123099.02358</v>
      </c>
      <c r="R50" s="32">
        <v>0</v>
      </c>
      <c r="S50" s="36">
        <v>0</v>
      </c>
      <c r="T50" s="27" t="s">
        <v>349</v>
      </c>
      <c r="U50" s="27" t="s">
        <v>95</v>
      </c>
      <c r="V50" s="27" t="s">
        <v>352</v>
      </c>
      <c r="W50" s="36" t="s">
        <v>95</v>
      </c>
      <c r="X50" s="36">
        <v>1</v>
      </c>
      <c r="Y50" s="27" t="s">
        <v>95</v>
      </c>
      <c r="Z50" s="27" t="s">
        <v>95</v>
      </c>
      <c r="AA50" s="36" t="s">
        <v>95</v>
      </c>
      <c r="AB50" s="36" t="s">
        <v>95</v>
      </c>
      <c r="AC50" s="27" t="s">
        <v>95</v>
      </c>
    </row>
    <row r="51">
      <c r="A51" s="27" t="s">
        <v>94</v>
      </c>
      <c r="B51" s="27" t="s">
        <v>34</v>
      </c>
      <c r="C51" s="27" t="s">
        <v>36</v>
      </c>
      <c r="D51" s="27" t="s">
        <v>118</v>
      </c>
      <c r="E51" s="27" t="s">
        <v>218</v>
      </c>
      <c r="F51" s="27" t="s">
        <v>305</v>
      </c>
      <c r="G51" s="27" t="s">
        <v>95</v>
      </c>
      <c r="H51" s="27" t="s">
        <v>335</v>
      </c>
      <c r="I51" s="32">
        <v>147329596.14515999</v>
      </c>
      <c r="J51" s="27" t="s">
        <v>30</v>
      </c>
      <c r="K51" s="32">
        <v>0</v>
      </c>
      <c r="L51" s="27" t="s">
        <v>335</v>
      </c>
      <c r="M51" s="32">
        <v>147329596.14515999</v>
      </c>
      <c r="N51" s="27" t="s">
        <v>30</v>
      </c>
      <c r="O51" s="32">
        <v>0</v>
      </c>
      <c r="P51" s="32">
        <v>146607582.224999994</v>
      </c>
      <c r="Q51" s="32">
        <v>722013.92016</v>
      </c>
      <c r="R51" s="32">
        <v>0</v>
      </c>
      <c r="S51" s="36">
        <v>0</v>
      </c>
      <c r="T51" s="27" t="s">
        <v>349</v>
      </c>
      <c r="U51" s="27" t="s">
        <v>95</v>
      </c>
      <c r="V51" s="27" t="s">
        <v>352</v>
      </c>
      <c r="W51" s="36" t="s">
        <v>95</v>
      </c>
      <c r="X51" s="36">
        <v>1</v>
      </c>
      <c r="Y51" s="27" t="s">
        <v>95</v>
      </c>
      <c r="Z51" s="27" t="s">
        <v>95</v>
      </c>
      <c r="AA51" s="36" t="s">
        <v>95</v>
      </c>
      <c r="AB51" s="36" t="s">
        <v>95</v>
      </c>
      <c r="AC51" s="27" t="s">
        <v>95</v>
      </c>
    </row>
    <row r="52">
      <c r="A52" s="27" t="s">
        <v>94</v>
      </c>
      <c r="B52" s="27" t="s">
        <v>34</v>
      </c>
      <c r="C52" s="27" t="s">
        <v>36</v>
      </c>
      <c r="D52" s="27" t="s">
        <v>119</v>
      </c>
      <c r="E52" s="27" t="s">
        <v>219</v>
      </c>
      <c r="F52" s="27" t="s">
        <v>306</v>
      </c>
      <c r="G52" s="27" t="s">
        <v>95</v>
      </c>
      <c r="H52" s="27" t="s">
        <v>335</v>
      </c>
      <c r="I52" s="32">
        <v>58915452.0942</v>
      </c>
      <c r="J52" s="27" t="s">
        <v>30</v>
      </c>
      <c r="K52" s="32">
        <v>0</v>
      </c>
      <c r="L52" s="27" t="s">
        <v>335</v>
      </c>
      <c r="M52" s="32">
        <v>58915452.0942</v>
      </c>
      <c r="N52" s="27" t="s">
        <v>30</v>
      </c>
      <c r="O52" s="32">
        <v>0</v>
      </c>
      <c r="P52" s="32">
        <v>58890195</v>
      </c>
      <c r="Q52" s="32">
        <v>25257.0942</v>
      </c>
      <c r="R52" s="32">
        <v>0</v>
      </c>
      <c r="S52" s="36">
        <v>0</v>
      </c>
      <c r="T52" s="27" t="s">
        <v>349</v>
      </c>
      <c r="U52" s="27" t="s">
        <v>95</v>
      </c>
      <c r="V52" s="27" t="s">
        <v>352</v>
      </c>
      <c r="W52" s="36" t="s">
        <v>95</v>
      </c>
      <c r="X52" s="36">
        <v>1</v>
      </c>
      <c r="Y52" s="27" t="s">
        <v>95</v>
      </c>
      <c r="Z52" s="27" t="s">
        <v>95</v>
      </c>
      <c r="AA52" s="36" t="s">
        <v>95</v>
      </c>
      <c r="AB52" s="36" t="s">
        <v>95</v>
      </c>
      <c r="AC52" s="27" t="s">
        <v>95</v>
      </c>
    </row>
    <row r="53">
      <c r="A53" s="27" t="s">
        <v>94</v>
      </c>
      <c r="B53" s="27" t="s">
        <v>34</v>
      </c>
      <c r="C53" s="27" t="s">
        <v>36</v>
      </c>
      <c r="D53" s="27" t="s">
        <v>119</v>
      </c>
      <c r="E53" s="27" t="s">
        <v>219</v>
      </c>
      <c r="F53" s="27" t="s">
        <v>306</v>
      </c>
      <c r="G53" s="27" t="s">
        <v>95</v>
      </c>
      <c r="H53" s="27" t="s">
        <v>335</v>
      </c>
      <c r="I53" s="32">
        <v>3.6527580390599996E7</v>
      </c>
      <c r="J53" s="27" t="s">
        <v>30</v>
      </c>
      <c r="K53" s="32">
        <v>0</v>
      </c>
      <c r="L53" s="27" t="s">
        <v>335</v>
      </c>
      <c r="M53" s="32">
        <v>3.6527580390599996E7</v>
      </c>
      <c r="N53" s="27" t="s">
        <v>30</v>
      </c>
      <c r="O53" s="32">
        <v>0</v>
      </c>
      <c r="P53" s="32">
        <v>36511920.899999999</v>
      </c>
      <c r="Q53" s="32">
        <v>15659.4906</v>
      </c>
      <c r="R53" s="32">
        <v>0</v>
      </c>
      <c r="S53" s="36">
        <v>0</v>
      </c>
      <c r="T53" s="27" t="s">
        <v>349</v>
      </c>
      <c r="U53" s="27" t="s">
        <v>95</v>
      </c>
      <c r="V53" s="27" t="s">
        <v>352</v>
      </c>
      <c r="W53" s="36" t="s">
        <v>95</v>
      </c>
      <c r="X53" s="36">
        <v>1</v>
      </c>
      <c r="Y53" s="27" t="s">
        <v>95</v>
      </c>
      <c r="Z53" s="27" t="s">
        <v>95</v>
      </c>
      <c r="AA53" s="36" t="s">
        <v>95</v>
      </c>
      <c r="AB53" s="36" t="s">
        <v>95</v>
      </c>
      <c r="AC53" s="27" t="s">
        <v>95</v>
      </c>
    </row>
    <row r="54">
      <c r="A54" s="27" t="s">
        <v>94</v>
      </c>
      <c r="B54" s="27" t="s">
        <v>34</v>
      </c>
      <c r="C54" s="27" t="s">
        <v>36</v>
      </c>
      <c r="D54" s="27" t="s">
        <v>119</v>
      </c>
      <c r="E54" s="27" t="s">
        <v>219</v>
      </c>
      <c r="F54" s="27" t="s">
        <v>306</v>
      </c>
      <c r="G54" s="27" t="s">
        <v>95</v>
      </c>
      <c r="H54" s="27" t="s">
        <v>335</v>
      </c>
      <c r="I54" s="32">
        <v>6480696.5496000005</v>
      </c>
      <c r="J54" s="27" t="s">
        <v>30</v>
      </c>
      <c r="K54" s="32">
        <v>0</v>
      </c>
      <c r="L54" s="27" t="s">
        <v>335</v>
      </c>
      <c r="M54" s="32">
        <v>6480696.5496000005</v>
      </c>
      <c r="N54" s="27" t="s">
        <v>30</v>
      </c>
      <c r="O54" s="32">
        <v>0</v>
      </c>
      <c r="P54" s="32">
        <v>6477921.45</v>
      </c>
      <c r="Q54" s="32">
        <v>2775.0996</v>
      </c>
      <c r="R54" s="32">
        <v>0</v>
      </c>
      <c r="S54" s="36">
        <v>0</v>
      </c>
      <c r="T54" s="27" t="s">
        <v>349</v>
      </c>
      <c r="U54" s="27" t="s">
        <v>95</v>
      </c>
      <c r="V54" s="27" t="s">
        <v>352</v>
      </c>
      <c r="W54" s="36" t="s">
        <v>95</v>
      </c>
      <c r="X54" s="36">
        <v>1</v>
      </c>
      <c r="Y54" s="27" t="s">
        <v>95</v>
      </c>
      <c r="Z54" s="27" t="s">
        <v>95</v>
      </c>
      <c r="AA54" s="36" t="s">
        <v>95</v>
      </c>
      <c r="AB54" s="36" t="s">
        <v>95</v>
      </c>
      <c r="AC54" s="27" t="s">
        <v>95</v>
      </c>
    </row>
    <row r="55">
      <c r="A55" s="27" t="s">
        <v>94</v>
      </c>
      <c r="B55" s="27" t="s">
        <v>34</v>
      </c>
      <c r="C55" s="27" t="s">
        <v>36</v>
      </c>
      <c r="D55" s="27" t="s">
        <v>120</v>
      </c>
      <c r="E55" s="27" t="s">
        <v>220</v>
      </c>
      <c r="F55" s="27" t="s">
        <v>294</v>
      </c>
      <c r="G55" s="27" t="s">
        <v>95</v>
      </c>
      <c r="H55" s="27" t="s">
        <v>335</v>
      </c>
      <c r="I55" s="32">
        <v>9.708059985858001E7</v>
      </c>
      <c r="J55" s="27" t="s">
        <v>30</v>
      </c>
      <c r="K55" s="32">
        <v>0</v>
      </c>
      <c r="L55" s="27" t="s">
        <v>335</v>
      </c>
      <c r="M55" s="32">
        <v>9.708059985858001E7</v>
      </c>
      <c r="N55" s="27" t="s">
        <v>30</v>
      </c>
      <c r="O55" s="32">
        <v>0</v>
      </c>
      <c r="P55" s="32">
        <v>96867142.608600006</v>
      </c>
      <c r="Q55" s="32">
        <v>213457.24998</v>
      </c>
      <c r="R55" s="32">
        <v>0</v>
      </c>
      <c r="S55" s="36">
        <v>0</v>
      </c>
      <c r="T55" s="27" t="s">
        <v>349</v>
      </c>
      <c r="U55" s="27" t="s">
        <v>95</v>
      </c>
      <c r="V55" s="27" t="s">
        <v>352</v>
      </c>
      <c r="W55" s="36" t="s">
        <v>95</v>
      </c>
      <c r="X55" s="36">
        <v>1</v>
      </c>
      <c r="Y55" s="27" t="s">
        <v>95</v>
      </c>
      <c r="Z55" s="27" t="s">
        <v>95</v>
      </c>
      <c r="AA55" s="36" t="s">
        <v>95</v>
      </c>
      <c r="AB55" s="36" t="s">
        <v>95</v>
      </c>
      <c r="AC55" s="27" t="s">
        <v>95</v>
      </c>
    </row>
    <row r="56">
      <c r="A56" s="27" t="s">
        <v>94</v>
      </c>
      <c r="B56" s="27" t="s">
        <v>34</v>
      </c>
      <c r="C56" s="27" t="s">
        <v>36</v>
      </c>
      <c r="D56" s="27" t="s">
        <v>120</v>
      </c>
      <c r="E56" s="27" t="s">
        <v>220</v>
      </c>
      <c r="F56" s="27" t="s">
        <v>294</v>
      </c>
      <c r="G56" s="27" t="s">
        <v>95</v>
      </c>
      <c r="H56" s="27" t="s">
        <v>335</v>
      </c>
      <c r="I56" s="32">
        <v>58394346.165480003</v>
      </c>
      <c r="J56" s="27" t="s">
        <v>30</v>
      </c>
      <c r="K56" s="32">
        <v>0</v>
      </c>
      <c r="L56" s="27" t="s">
        <v>335</v>
      </c>
      <c r="M56" s="32">
        <v>58394346.165480003</v>
      </c>
      <c r="N56" s="27" t="s">
        <v>30</v>
      </c>
      <c r="O56" s="32">
        <v>0</v>
      </c>
      <c r="P56" s="32">
        <v>58265951.25</v>
      </c>
      <c r="Q56" s="32">
        <v>128394.91548</v>
      </c>
      <c r="R56" s="32">
        <v>0</v>
      </c>
      <c r="S56" s="36">
        <v>0</v>
      </c>
      <c r="T56" s="27" t="s">
        <v>349</v>
      </c>
      <c r="U56" s="27" t="s">
        <v>95</v>
      </c>
      <c r="V56" s="27" t="s">
        <v>352</v>
      </c>
      <c r="W56" s="36" t="s">
        <v>95</v>
      </c>
      <c r="X56" s="36">
        <v>1</v>
      </c>
      <c r="Y56" s="27" t="s">
        <v>95</v>
      </c>
      <c r="Z56" s="27" t="s">
        <v>95</v>
      </c>
      <c r="AA56" s="36" t="s">
        <v>95</v>
      </c>
      <c r="AB56" s="36" t="s">
        <v>95</v>
      </c>
      <c r="AC56" s="27" t="s">
        <v>95</v>
      </c>
    </row>
    <row r="57">
      <c r="A57" s="27" t="s">
        <v>94</v>
      </c>
      <c r="B57" s="27" t="s">
        <v>34</v>
      </c>
      <c r="C57" s="27" t="s">
        <v>36</v>
      </c>
      <c r="D57" s="27" t="s">
        <v>121</v>
      </c>
      <c r="E57" s="27" t="s">
        <v>221</v>
      </c>
      <c r="F57" s="27" t="s">
        <v>294</v>
      </c>
      <c r="G57" s="27" t="s">
        <v>95</v>
      </c>
      <c r="H57" s="27" t="s">
        <v>335</v>
      </c>
      <c r="I57" s="32">
        <v>140167186.083600014</v>
      </c>
      <c r="J57" s="27" t="s">
        <v>30</v>
      </c>
      <c r="K57" s="32">
        <v>0</v>
      </c>
      <c r="L57" s="27" t="s">
        <v>335</v>
      </c>
      <c r="M57" s="32">
        <v>140167186.083600014</v>
      </c>
      <c r="N57" s="27" t="s">
        <v>30</v>
      </c>
      <c r="O57" s="32">
        <v>0</v>
      </c>
      <c r="P57" s="32">
        <v>140015164.09920001</v>
      </c>
      <c r="Q57" s="32">
        <v>152021.9844</v>
      </c>
      <c r="R57" s="32">
        <v>0</v>
      </c>
      <c r="S57" s="36">
        <v>0</v>
      </c>
      <c r="T57" s="27" t="s">
        <v>349</v>
      </c>
      <c r="U57" s="27" t="s">
        <v>95</v>
      </c>
      <c r="V57" s="27" t="s">
        <v>352</v>
      </c>
      <c r="W57" s="36" t="s">
        <v>95</v>
      </c>
      <c r="X57" s="36">
        <v>1</v>
      </c>
      <c r="Y57" s="27" t="s">
        <v>95</v>
      </c>
      <c r="Z57" s="27" t="s">
        <v>95</v>
      </c>
      <c r="AA57" s="36" t="s">
        <v>95</v>
      </c>
      <c r="AB57" s="36" t="s">
        <v>95</v>
      </c>
      <c r="AC57" s="27" t="s">
        <v>95</v>
      </c>
    </row>
    <row r="58">
      <c r="A58" s="27" t="s">
        <v>94</v>
      </c>
      <c r="B58" s="27" t="s">
        <v>34</v>
      </c>
      <c r="C58" s="27" t="s">
        <v>36</v>
      </c>
      <c r="D58" s="27" t="s">
        <v>122</v>
      </c>
      <c r="E58" s="27" t="s">
        <v>222</v>
      </c>
      <c r="F58" s="27" t="s">
        <v>294</v>
      </c>
      <c r="G58" s="27" t="s">
        <v>95</v>
      </c>
      <c r="H58" s="27" t="s">
        <v>335</v>
      </c>
      <c r="I58" s="32">
        <v>145130920.688520014</v>
      </c>
      <c r="J58" s="27" t="s">
        <v>30</v>
      </c>
      <c r="K58" s="32">
        <v>0</v>
      </c>
      <c r="L58" s="27" t="s">
        <v>335</v>
      </c>
      <c r="M58" s="32">
        <v>145130920.688520014</v>
      </c>
      <c r="N58" s="27" t="s">
        <v>30</v>
      </c>
      <c r="O58" s="32">
        <v>0</v>
      </c>
      <c r="P58" s="32">
        <v>144488418.75</v>
      </c>
      <c r="Q58" s="32">
        <v>457814.91132</v>
      </c>
      <c r="R58" s="32">
        <v>184687.0272</v>
      </c>
      <c r="S58" s="36">
        <v>0</v>
      </c>
      <c r="T58" s="27" t="s">
        <v>349</v>
      </c>
      <c r="U58" s="27" t="s">
        <v>95</v>
      </c>
      <c r="V58" s="27" t="s">
        <v>352</v>
      </c>
      <c r="W58" s="36" t="s">
        <v>95</v>
      </c>
      <c r="X58" s="36">
        <v>1</v>
      </c>
      <c r="Y58" s="27" t="s">
        <v>95</v>
      </c>
      <c r="Z58" s="27" t="s">
        <v>95</v>
      </c>
      <c r="AA58" s="36" t="s">
        <v>95</v>
      </c>
      <c r="AB58" s="36" t="s">
        <v>95</v>
      </c>
      <c r="AC58" s="27" t="s">
        <v>95</v>
      </c>
    </row>
    <row r="59">
      <c r="A59" s="27" t="s">
        <v>94</v>
      </c>
      <c r="B59" s="27" t="s">
        <v>34</v>
      </c>
      <c r="C59" s="27" t="s">
        <v>36</v>
      </c>
      <c r="D59" s="27" t="s">
        <v>123</v>
      </c>
      <c r="E59" s="27" t="s">
        <v>223</v>
      </c>
      <c r="F59" s="27" t="s">
        <v>308</v>
      </c>
      <c r="G59" s="27" t="s">
        <v>95</v>
      </c>
      <c r="H59" s="27" t="s">
        <v>335</v>
      </c>
      <c r="I59" s="32">
        <v>85719267.878399998</v>
      </c>
      <c r="J59" s="27" t="s">
        <v>30</v>
      </c>
      <c r="K59" s="32">
        <v>0</v>
      </c>
      <c r="L59" s="27" t="s">
        <v>335</v>
      </c>
      <c r="M59" s="32">
        <v>85719267.878399998</v>
      </c>
      <c r="N59" s="27" t="s">
        <v>30</v>
      </c>
      <c r="O59" s="32">
        <v>0</v>
      </c>
      <c r="P59" s="32">
        <v>85448635.739999995</v>
      </c>
      <c r="Q59" s="32">
        <v>270632.1384</v>
      </c>
      <c r="R59" s="32">
        <v>0</v>
      </c>
      <c r="S59" s="36">
        <v>0</v>
      </c>
      <c r="T59" s="27" t="s">
        <v>349</v>
      </c>
      <c r="U59" s="27" t="s">
        <v>95</v>
      </c>
      <c r="V59" s="27" t="s">
        <v>352</v>
      </c>
      <c r="W59" s="36" t="s">
        <v>95</v>
      </c>
      <c r="X59" s="36">
        <v>1</v>
      </c>
      <c r="Y59" s="27" t="s">
        <v>95</v>
      </c>
      <c r="Z59" s="27" t="s">
        <v>95</v>
      </c>
      <c r="AA59" s="36" t="s">
        <v>95</v>
      </c>
      <c r="AB59" s="36" t="s">
        <v>95</v>
      </c>
      <c r="AC59" s="27" t="s">
        <v>95</v>
      </c>
    </row>
    <row r="60">
      <c r="A60" s="27" t="s">
        <v>94</v>
      </c>
      <c r="B60" s="27" t="s">
        <v>34</v>
      </c>
      <c r="C60" s="27" t="s">
        <v>36</v>
      </c>
      <c r="D60" s="27" t="s">
        <v>124</v>
      </c>
      <c r="E60" s="27" t="s">
        <v>224</v>
      </c>
      <c r="F60" s="27" t="s">
        <v>309</v>
      </c>
      <c r="G60" s="27" t="s">
        <v>95</v>
      </c>
      <c r="H60" s="27" t="s">
        <v>335</v>
      </c>
      <c r="I60" s="32">
        <v>150169814.394600004</v>
      </c>
      <c r="J60" s="27" t="s">
        <v>30</v>
      </c>
      <c r="K60" s="32">
        <v>0</v>
      </c>
      <c r="L60" s="27" t="s">
        <v>335</v>
      </c>
      <c r="M60" s="32">
        <v>150169814.394600004</v>
      </c>
      <c r="N60" s="27" t="s">
        <v>30</v>
      </c>
      <c r="O60" s="32">
        <v>0</v>
      </c>
      <c r="P60" s="32">
        <v>149372861.414400011</v>
      </c>
      <c r="Q60" s="32">
        <v>654199.767</v>
      </c>
      <c r="R60" s="32">
        <v>142753.2132</v>
      </c>
      <c r="S60" s="36">
        <v>0</v>
      </c>
      <c r="T60" s="27" t="s">
        <v>349</v>
      </c>
      <c r="U60" s="27" t="s">
        <v>95</v>
      </c>
      <c r="V60" s="27" t="s">
        <v>352</v>
      </c>
      <c r="W60" s="36" t="s">
        <v>95</v>
      </c>
      <c r="X60" s="36">
        <v>1</v>
      </c>
      <c r="Y60" s="27" t="s">
        <v>95</v>
      </c>
      <c r="Z60" s="27" t="s">
        <v>95</v>
      </c>
      <c r="AA60" s="36" t="s">
        <v>95</v>
      </c>
      <c r="AB60" s="36" t="s">
        <v>95</v>
      </c>
      <c r="AC60" s="27" t="s">
        <v>95</v>
      </c>
    </row>
    <row r="61">
      <c r="A61" s="27" t="s">
        <v>94</v>
      </c>
      <c r="B61" s="27" t="s">
        <v>34</v>
      </c>
      <c r="C61" s="27" t="s">
        <v>36</v>
      </c>
      <c r="D61" s="27" t="s">
        <v>125</v>
      </c>
      <c r="E61" s="27" t="s">
        <v>225</v>
      </c>
      <c r="F61" s="27" t="s">
        <v>294</v>
      </c>
      <c r="G61" s="27" t="s">
        <v>95</v>
      </c>
      <c r="H61" s="27" t="s">
        <v>335</v>
      </c>
      <c r="I61" s="32">
        <v>105319474.896480009</v>
      </c>
      <c r="J61" s="27" t="s">
        <v>30</v>
      </c>
      <c r="K61" s="32">
        <v>0</v>
      </c>
      <c r="L61" s="27" t="s">
        <v>335</v>
      </c>
      <c r="M61" s="32">
        <v>105319474.896480009</v>
      </c>
      <c r="N61" s="27" t="s">
        <v>30</v>
      </c>
      <c r="O61" s="32">
        <v>0</v>
      </c>
      <c r="P61" s="32">
        <v>104859172.844400004</v>
      </c>
      <c r="Q61" s="32">
        <v>460302.05208</v>
      </c>
      <c r="R61" s="32">
        <v>0</v>
      </c>
      <c r="S61" s="36">
        <v>0</v>
      </c>
      <c r="T61" s="27" t="s">
        <v>349</v>
      </c>
      <c r="U61" s="27" t="s">
        <v>95</v>
      </c>
      <c r="V61" s="27" t="s">
        <v>352</v>
      </c>
      <c r="W61" s="36" t="s">
        <v>95</v>
      </c>
      <c r="X61" s="36">
        <v>1</v>
      </c>
      <c r="Y61" s="27" t="s">
        <v>95</v>
      </c>
      <c r="Z61" s="27" t="s">
        <v>95</v>
      </c>
      <c r="AA61" s="36" t="s">
        <v>95</v>
      </c>
      <c r="AB61" s="36" t="s">
        <v>95</v>
      </c>
      <c r="AC61" s="27" t="s">
        <v>95</v>
      </c>
    </row>
    <row r="62">
      <c r="A62" s="27" t="s">
        <v>94</v>
      </c>
      <c r="B62" s="27" t="s">
        <v>34</v>
      </c>
      <c r="C62" s="27" t="s">
        <v>36</v>
      </c>
      <c r="D62" s="27" t="s">
        <v>125</v>
      </c>
      <c r="E62" s="27" t="s">
        <v>225</v>
      </c>
      <c r="F62" s="27" t="s">
        <v>294</v>
      </c>
      <c r="G62" s="27" t="s">
        <v>95</v>
      </c>
      <c r="H62" s="27" t="s">
        <v>335</v>
      </c>
      <c r="I62" s="32">
        <v>36722264.844719999</v>
      </c>
      <c r="J62" s="27" t="s">
        <v>30</v>
      </c>
      <c r="K62" s="32">
        <v>0</v>
      </c>
      <c r="L62" s="27" t="s">
        <v>335</v>
      </c>
      <c r="M62" s="32">
        <v>36722264.844719999</v>
      </c>
      <c r="N62" s="27" t="s">
        <v>30</v>
      </c>
      <c r="O62" s="32">
        <v>0</v>
      </c>
      <c r="P62" s="32">
        <v>36561775.887000002</v>
      </c>
      <c r="Q62" s="32">
        <v>160488.95772</v>
      </c>
      <c r="R62" s="32">
        <v>0</v>
      </c>
      <c r="S62" s="36">
        <v>0</v>
      </c>
      <c r="T62" s="27" t="s">
        <v>349</v>
      </c>
      <c r="U62" s="27" t="s">
        <v>95</v>
      </c>
      <c r="V62" s="27" t="s">
        <v>352</v>
      </c>
      <c r="W62" s="36" t="s">
        <v>95</v>
      </c>
      <c r="X62" s="36">
        <v>1</v>
      </c>
      <c r="Y62" s="27" t="s">
        <v>95</v>
      </c>
      <c r="Z62" s="27" t="s">
        <v>95</v>
      </c>
      <c r="AA62" s="36" t="s">
        <v>95</v>
      </c>
      <c r="AB62" s="36" t="s">
        <v>95</v>
      </c>
      <c r="AC62" s="27" t="s">
        <v>95</v>
      </c>
    </row>
    <row r="63">
      <c r="A63" s="27" t="s">
        <v>94</v>
      </c>
      <c r="B63" s="27" t="s">
        <v>34</v>
      </c>
      <c r="C63" s="27" t="s">
        <v>36</v>
      </c>
      <c r="D63" s="27" t="s">
        <v>126</v>
      </c>
      <c r="E63" s="27" t="s">
        <v>226</v>
      </c>
      <c r="F63" s="27" t="s">
        <v>310</v>
      </c>
      <c r="G63" s="27" t="s">
        <v>95</v>
      </c>
      <c r="H63" s="27" t="s">
        <v>335</v>
      </c>
      <c r="I63" s="32">
        <v>95600116.029599994</v>
      </c>
      <c r="J63" s="27" t="s">
        <v>30</v>
      </c>
      <c r="K63" s="32">
        <v>0</v>
      </c>
      <c r="L63" s="27" t="s">
        <v>335</v>
      </c>
      <c r="M63" s="32">
        <v>95600116.029599994</v>
      </c>
      <c r="N63" s="27" t="s">
        <v>30</v>
      </c>
      <c r="O63" s="32">
        <v>0</v>
      </c>
      <c r="P63" s="32">
        <v>93917465.272799999</v>
      </c>
      <c r="Q63" s="32">
        <v>1326091.9464</v>
      </c>
      <c r="R63" s="32">
        <v>356558.8104</v>
      </c>
      <c r="S63" s="36">
        <v>0</v>
      </c>
      <c r="T63" s="27" t="s">
        <v>349</v>
      </c>
      <c r="U63" s="27" t="s">
        <v>95</v>
      </c>
      <c r="V63" s="27" t="s">
        <v>352</v>
      </c>
      <c r="W63" s="36" t="s">
        <v>95</v>
      </c>
      <c r="X63" s="36">
        <v>1</v>
      </c>
      <c r="Y63" s="27" t="s">
        <v>95</v>
      </c>
      <c r="Z63" s="27" t="s">
        <v>95</v>
      </c>
      <c r="AA63" s="36" t="s">
        <v>95</v>
      </c>
      <c r="AB63" s="36" t="s">
        <v>95</v>
      </c>
      <c r="AC63" s="27" t="s">
        <v>95</v>
      </c>
    </row>
    <row r="64">
      <c r="A64" s="27" t="s">
        <v>94</v>
      </c>
      <c r="B64" s="27" t="s">
        <v>34</v>
      </c>
      <c r="C64" s="27" t="s">
        <v>36</v>
      </c>
      <c r="D64" s="27" t="s">
        <v>127</v>
      </c>
      <c r="E64" s="27" t="s">
        <v>227</v>
      </c>
      <c r="F64" s="27" t="s">
        <v>311</v>
      </c>
      <c r="G64" s="27" t="s">
        <v>95</v>
      </c>
      <c r="H64" s="27" t="s">
        <v>335</v>
      </c>
      <c r="I64" s="32">
        <v>9257784.81732</v>
      </c>
      <c r="J64" s="27" t="s">
        <v>30</v>
      </c>
      <c r="K64" s="32">
        <v>0</v>
      </c>
      <c r="L64" s="27" t="s">
        <v>335</v>
      </c>
      <c r="M64" s="32">
        <v>9257784.81732</v>
      </c>
      <c r="N64" s="27" t="s">
        <v>30</v>
      </c>
      <c r="O64" s="32">
        <v>0</v>
      </c>
      <c r="P64" s="32">
        <v>9190068.0846</v>
      </c>
      <c r="Q64" s="32">
        <v>3536.02392</v>
      </c>
      <c r="R64" s="32">
        <v>64180.7088</v>
      </c>
      <c r="S64" s="36">
        <v>0</v>
      </c>
      <c r="T64" s="27" t="s">
        <v>349</v>
      </c>
      <c r="U64" s="27" t="s">
        <v>95</v>
      </c>
      <c r="V64" s="27" t="s">
        <v>352</v>
      </c>
      <c r="W64" s="36" t="s">
        <v>95</v>
      </c>
      <c r="X64" s="36">
        <v>1</v>
      </c>
      <c r="Y64" s="27" t="s">
        <v>95</v>
      </c>
      <c r="Z64" s="27" t="s">
        <v>95</v>
      </c>
      <c r="AA64" s="36" t="s">
        <v>95</v>
      </c>
      <c r="AB64" s="36" t="s">
        <v>95</v>
      </c>
      <c r="AC64" s="27" t="s">
        <v>95</v>
      </c>
    </row>
    <row r="65">
      <c r="A65" s="27" t="s">
        <v>94</v>
      </c>
      <c r="B65" s="27" t="s">
        <v>34</v>
      </c>
      <c r="C65" s="27" t="s">
        <v>36</v>
      </c>
      <c r="D65" s="27" t="s">
        <v>127</v>
      </c>
      <c r="E65" s="27" t="s">
        <v>227</v>
      </c>
      <c r="F65" s="27" t="s">
        <v>311</v>
      </c>
      <c r="G65" s="27" t="s">
        <v>95</v>
      </c>
      <c r="H65" s="27" t="s">
        <v>335</v>
      </c>
      <c r="I65" s="32">
        <v>75293371.726559997</v>
      </c>
      <c r="J65" s="27" t="s">
        <v>30</v>
      </c>
      <c r="K65" s="32">
        <v>0</v>
      </c>
      <c r="L65" s="27" t="s">
        <v>335</v>
      </c>
      <c r="M65" s="32">
        <v>75293371.726559997</v>
      </c>
      <c r="N65" s="27" t="s">
        <v>30</v>
      </c>
      <c r="O65" s="32">
        <v>0</v>
      </c>
      <c r="P65" s="32">
        <v>74745889.444199994</v>
      </c>
      <c r="Q65" s="32">
        <v>424231.59636</v>
      </c>
      <c r="R65" s="32">
        <v>123250.686</v>
      </c>
      <c r="S65" s="36">
        <v>0</v>
      </c>
      <c r="T65" s="27" t="s">
        <v>349</v>
      </c>
      <c r="U65" s="27" t="s">
        <v>95</v>
      </c>
      <c r="V65" s="27" t="s">
        <v>352</v>
      </c>
      <c r="W65" s="36" t="s">
        <v>95</v>
      </c>
      <c r="X65" s="36">
        <v>1</v>
      </c>
      <c r="Y65" s="27" t="s">
        <v>95</v>
      </c>
      <c r="Z65" s="27" t="s">
        <v>95</v>
      </c>
      <c r="AA65" s="36" t="s">
        <v>95</v>
      </c>
      <c r="AB65" s="36" t="s">
        <v>95</v>
      </c>
      <c r="AC65" s="27" t="s">
        <v>95</v>
      </c>
    </row>
    <row r="66">
      <c r="A66" s="27" t="s">
        <v>94</v>
      </c>
      <c r="B66" s="27" t="s">
        <v>34</v>
      </c>
      <c r="C66" s="27" t="s">
        <v>36</v>
      </c>
      <c r="D66" s="27" t="s">
        <v>127</v>
      </c>
      <c r="E66" s="27" t="s">
        <v>227</v>
      </c>
      <c r="F66" s="27" t="s">
        <v>311</v>
      </c>
      <c r="G66" s="27" t="s">
        <v>95</v>
      </c>
      <c r="H66" s="27" t="s">
        <v>335</v>
      </c>
      <c r="I66" s="32">
        <v>19132329.528000001</v>
      </c>
      <c r="J66" s="27" t="s">
        <v>30</v>
      </c>
      <c r="K66" s="32">
        <v>0</v>
      </c>
      <c r="L66" s="27" t="s">
        <v>335</v>
      </c>
      <c r="M66" s="32">
        <v>19132329.528000001</v>
      </c>
      <c r="N66" s="27" t="s">
        <v>30</v>
      </c>
      <c r="O66" s="32">
        <v>0</v>
      </c>
      <c r="P66" s="32">
        <v>18992807.784600001</v>
      </c>
      <c r="Q66" s="32">
        <v>58464.5568</v>
      </c>
      <c r="R66" s="32">
        <v>81057.1866</v>
      </c>
      <c r="S66" s="36">
        <v>0</v>
      </c>
      <c r="T66" s="27" t="s">
        <v>349</v>
      </c>
      <c r="U66" s="27" t="s">
        <v>95</v>
      </c>
      <c r="V66" s="27" t="s">
        <v>352</v>
      </c>
      <c r="W66" s="36" t="s">
        <v>95</v>
      </c>
      <c r="X66" s="36">
        <v>1</v>
      </c>
      <c r="Y66" s="27" t="s">
        <v>95</v>
      </c>
      <c r="Z66" s="27" t="s">
        <v>95</v>
      </c>
      <c r="AA66" s="36" t="s">
        <v>95</v>
      </c>
      <c r="AB66" s="36" t="s">
        <v>95</v>
      </c>
      <c r="AC66" s="27" t="s">
        <v>95</v>
      </c>
    </row>
    <row r="67">
      <c r="A67" s="27" t="s">
        <v>94</v>
      </c>
      <c r="B67" s="27" t="s">
        <v>34</v>
      </c>
      <c r="C67" s="27" t="s">
        <v>36</v>
      </c>
      <c r="D67" s="27" t="s">
        <v>128</v>
      </c>
      <c r="E67" s="27" t="s">
        <v>228</v>
      </c>
      <c r="F67" s="27" t="s">
        <v>307</v>
      </c>
      <c r="G67" s="27" t="s">
        <v>95</v>
      </c>
      <c r="H67" s="27" t="s">
        <v>335</v>
      </c>
      <c r="I67" s="32">
        <v>120028039.049879998</v>
      </c>
      <c r="J67" s="27" t="s">
        <v>30</v>
      </c>
      <c r="K67" s="32">
        <v>0</v>
      </c>
      <c r="L67" s="27" t="s">
        <v>335</v>
      </c>
      <c r="M67" s="32">
        <v>120028039.049879998</v>
      </c>
      <c r="N67" s="27" t="s">
        <v>30</v>
      </c>
      <c r="O67" s="32">
        <v>0</v>
      </c>
      <c r="P67" s="32">
        <v>119869743.435000002</v>
      </c>
      <c r="Q67" s="32">
        <v>158295.61488</v>
      </c>
      <c r="R67" s="32">
        <v>0</v>
      </c>
      <c r="S67" s="36">
        <v>0</v>
      </c>
      <c r="T67" s="27" t="s">
        <v>349</v>
      </c>
      <c r="U67" s="27" t="s">
        <v>95</v>
      </c>
      <c r="V67" s="27" t="s">
        <v>352</v>
      </c>
      <c r="W67" s="36" t="s">
        <v>95</v>
      </c>
      <c r="X67" s="36">
        <v>1</v>
      </c>
      <c r="Y67" s="27" t="s">
        <v>95</v>
      </c>
      <c r="Z67" s="27" t="s">
        <v>95</v>
      </c>
      <c r="AA67" s="36" t="s">
        <v>95</v>
      </c>
      <c r="AB67" s="36" t="s">
        <v>95</v>
      </c>
      <c r="AC67" s="27" t="s">
        <v>95</v>
      </c>
    </row>
    <row r="68">
      <c r="A68" s="27" t="s">
        <v>94</v>
      </c>
      <c r="B68" s="27" t="s">
        <v>34</v>
      </c>
      <c r="C68" s="27" t="s">
        <v>36</v>
      </c>
      <c r="D68" s="27" t="s">
        <v>128</v>
      </c>
      <c r="E68" s="27" t="s">
        <v>228</v>
      </c>
      <c r="F68" s="27" t="s">
        <v>307</v>
      </c>
      <c r="G68" s="27" t="s">
        <v>95</v>
      </c>
      <c r="H68" s="27" t="s">
        <v>335</v>
      </c>
      <c r="I68" s="32">
        <v>9783301.095360002</v>
      </c>
      <c r="J68" s="27" t="s">
        <v>30</v>
      </c>
      <c r="K68" s="32">
        <v>0</v>
      </c>
      <c r="L68" s="27" t="s">
        <v>335</v>
      </c>
      <c r="M68" s="32">
        <v>9783301.095360002</v>
      </c>
      <c r="N68" s="27" t="s">
        <v>30</v>
      </c>
      <c r="O68" s="32">
        <v>0</v>
      </c>
      <c r="P68" s="32">
        <v>9770403.489600001</v>
      </c>
      <c r="Q68" s="32">
        <v>12897.60576</v>
      </c>
      <c r="R68" s="32">
        <v>0</v>
      </c>
      <c r="S68" s="36">
        <v>0</v>
      </c>
      <c r="T68" s="27" t="s">
        <v>349</v>
      </c>
      <c r="U68" s="27" t="s">
        <v>95</v>
      </c>
      <c r="V68" s="27" t="s">
        <v>352</v>
      </c>
      <c r="W68" s="36" t="s">
        <v>95</v>
      </c>
      <c r="X68" s="36">
        <v>1</v>
      </c>
      <c r="Y68" s="27" t="s">
        <v>95</v>
      </c>
      <c r="Z68" s="27" t="s">
        <v>95</v>
      </c>
      <c r="AA68" s="36" t="s">
        <v>95</v>
      </c>
      <c r="AB68" s="36" t="s">
        <v>95</v>
      </c>
      <c r="AC68" s="27" t="s">
        <v>95</v>
      </c>
    </row>
    <row r="69">
      <c r="A69" s="27" t="s">
        <v>94</v>
      </c>
      <c r="B69" s="27" t="s">
        <v>34</v>
      </c>
      <c r="C69" s="27" t="s">
        <v>36</v>
      </c>
      <c r="D69" s="27" t="s">
        <v>129</v>
      </c>
      <c r="E69" s="27" t="s">
        <v>229</v>
      </c>
      <c r="F69" s="27" t="s">
        <v>312</v>
      </c>
      <c r="G69" s="27" t="s">
        <v>95</v>
      </c>
      <c r="H69" s="27" t="s">
        <v>335</v>
      </c>
      <c r="I69" s="32">
        <v>110414553.76692</v>
      </c>
      <c r="J69" s="27" t="s">
        <v>30</v>
      </c>
      <c r="K69" s="32">
        <v>0</v>
      </c>
      <c r="L69" s="27" t="s">
        <v>335</v>
      </c>
      <c r="M69" s="32">
        <v>110414553.76692</v>
      </c>
      <c r="N69" s="27" t="s">
        <v>30</v>
      </c>
      <c r="O69" s="32">
        <v>0</v>
      </c>
      <c r="P69" s="32">
        <v>108620297.908199996</v>
      </c>
      <c r="Q69" s="32">
        <v>1794255.85872</v>
      </c>
      <c r="R69" s="32">
        <v>0</v>
      </c>
      <c r="S69" s="36">
        <v>0</v>
      </c>
      <c r="T69" s="27" t="s">
        <v>349</v>
      </c>
      <c r="U69" s="27" t="s">
        <v>95</v>
      </c>
      <c r="V69" s="27" t="s">
        <v>352</v>
      </c>
      <c r="W69" s="36" t="s">
        <v>95</v>
      </c>
      <c r="X69" s="36">
        <v>1</v>
      </c>
      <c r="Y69" s="27" t="s">
        <v>95</v>
      </c>
      <c r="Z69" s="27" t="s">
        <v>95</v>
      </c>
      <c r="AA69" s="36" t="s">
        <v>95</v>
      </c>
      <c r="AB69" s="36" t="s">
        <v>95</v>
      </c>
      <c r="AC69" s="27" t="s">
        <v>95</v>
      </c>
    </row>
    <row r="70">
      <c r="A70" s="27" t="s">
        <v>94</v>
      </c>
      <c r="B70" s="27" t="s">
        <v>34</v>
      </c>
      <c r="C70" s="27" t="s">
        <v>36</v>
      </c>
      <c r="D70" s="27" t="s">
        <v>130</v>
      </c>
      <c r="E70" s="27" t="s">
        <v>230</v>
      </c>
      <c r="F70" s="27" t="s">
        <v>306</v>
      </c>
      <c r="G70" s="27" t="s">
        <v>95</v>
      </c>
      <c r="H70" s="27" t="s">
        <v>335</v>
      </c>
      <c r="I70" s="32">
        <v>9.248847613667999E7</v>
      </c>
      <c r="J70" s="27" t="s">
        <v>30</v>
      </c>
      <c r="K70" s="32">
        <v>0</v>
      </c>
      <c r="L70" s="27" t="s">
        <v>335</v>
      </c>
      <c r="M70" s="32">
        <v>9.248847613667999E7</v>
      </c>
      <c r="N70" s="27" t="s">
        <v>30</v>
      </c>
      <c r="O70" s="32">
        <v>0</v>
      </c>
      <c r="P70" s="32">
        <v>92286934.451399997</v>
      </c>
      <c r="Q70" s="32">
        <v>201541.68528</v>
      </c>
      <c r="R70" s="32">
        <v>0</v>
      </c>
      <c r="S70" s="36">
        <v>0</v>
      </c>
      <c r="T70" s="27" t="s">
        <v>349</v>
      </c>
      <c r="U70" s="27" t="s">
        <v>95</v>
      </c>
      <c r="V70" s="27" t="s">
        <v>352</v>
      </c>
      <c r="W70" s="36" t="s">
        <v>95</v>
      </c>
      <c r="X70" s="36">
        <v>1</v>
      </c>
      <c r="Y70" s="27" t="s">
        <v>95</v>
      </c>
      <c r="Z70" s="27" t="s">
        <v>95</v>
      </c>
      <c r="AA70" s="36" t="s">
        <v>95</v>
      </c>
      <c r="AB70" s="36" t="s">
        <v>95</v>
      </c>
      <c r="AC70" s="27" t="s">
        <v>95</v>
      </c>
    </row>
    <row r="71">
      <c r="A71" s="27" t="s">
        <v>94</v>
      </c>
      <c r="B71" s="27" t="s">
        <v>34</v>
      </c>
      <c r="C71" s="27" t="s">
        <v>36</v>
      </c>
      <c r="D71" s="27" t="s">
        <v>131</v>
      </c>
      <c r="E71" s="27" t="s">
        <v>231</v>
      </c>
      <c r="F71" s="27" t="s">
        <v>313</v>
      </c>
      <c r="G71" s="27" t="s">
        <v>95</v>
      </c>
      <c r="H71" s="27" t="s">
        <v>335</v>
      </c>
      <c r="I71" s="32">
        <v>95998717.906259999</v>
      </c>
      <c r="J71" s="27" t="s">
        <v>30</v>
      </c>
      <c r="K71" s="32">
        <v>0</v>
      </c>
      <c r="L71" s="27" t="s">
        <v>335</v>
      </c>
      <c r="M71" s="32">
        <v>95998717.906259999</v>
      </c>
      <c r="N71" s="27" t="s">
        <v>30</v>
      </c>
      <c r="O71" s="32">
        <v>0</v>
      </c>
      <c r="P71" s="32">
        <v>94878645.451199993</v>
      </c>
      <c r="Q71" s="32">
        <v>724087.56186</v>
      </c>
      <c r="R71" s="32">
        <v>395984.8932</v>
      </c>
      <c r="S71" s="36">
        <v>0</v>
      </c>
      <c r="T71" s="27" t="s">
        <v>349</v>
      </c>
      <c r="U71" s="27" t="s">
        <v>95</v>
      </c>
      <c r="V71" s="27" t="s">
        <v>352</v>
      </c>
      <c r="W71" s="36" t="s">
        <v>95</v>
      </c>
      <c r="X71" s="36">
        <v>1</v>
      </c>
      <c r="Y71" s="27" t="s">
        <v>95</v>
      </c>
      <c r="Z71" s="27" t="s">
        <v>95</v>
      </c>
      <c r="AA71" s="36" t="s">
        <v>95</v>
      </c>
      <c r="AB71" s="36" t="s">
        <v>95</v>
      </c>
      <c r="AC71" s="27" t="s">
        <v>95</v>
      </c>
    </row>
    <row r="72">
      <c r="A72" s="27" t="s">
        <v>94</v>
      </c>
      <c r="B72" s="27" t="s">
        <v>34</v>
      </c>
      <c r="C72" s="27" t="s">
        <v>36</v>
      </c>
      <c r="D72" s="27" t="s">
        <v>131</v>
      </c>
      <c r="E72" s="27" t="s">
        <v>231</v>
      </c>
      <c r="F72" s="27" t="s">
        <v>313</v>
      </c>
      <c r="G72" s="27" t="s">
        <v>95</v>
      </c>
      <c r="H72" s="27" t="s">
        <v>335</v>
      </c>
      <c r="I72" s="32">
        <v>9310928.128320001</v>
      </c>
      <c r="J72" s="27" t="s">
        <v>30</v>
      </c>
      <c r="K72" s="32">
        <v>0</v>
      </c>
      <c r="L72" s="27" t="s">
        <v>335</v>
      </c>
      <c r="M72" s="32">
        <v>9310928.128320001</v>
      </c>
      <c r="N72" s="27" t="s">
        <v>30</v>
      </c>
      <c r="O72" s="32">
        <v>0</v>
      </c>
      <c r="P72" s="32">
        <v>9202276.3716</v>
      </c>
      <c r="Q72" s="32">
        <v>67844.27052</v>
      </c>
      <c r="R72" s="32">
        <v>40807.4862</v>
      </c>
      <c r="S72" s="36">
        <v>0</v>
      </c>
      <c r="T72" s="27" t="s">
        <v>349</v>
      </c>
      <c r="U72" s="27" t="s">
        <v>95</v>
      </c>
      <c r="V72" s="27" t="s">
        <v>352</v>
      </c>
      <c r="W72" s="36" t="s">
        <v>95</v>
      </c>
      <c r="X72" s="36">
        <v>1</v>
      </c>
      <c r="Y72" s="27" t="s">
        <v>95</v>
      </c>
      <c r="Z72" s="27" t="s">
        <v>95</v>
      </c>
      <c r="AA72" s="36" t="s">
        <v>95</v>
      </c>
      <c r="AB72" s="36" t="s">
        <v>95</v>
      </c>
      <c r="AC72" s="27" t="s">
        <v>95</v>
      </c>
    </row>
    <row r="73">
      <c r="A73" s="27" t="s">
        <v>94</v>
      </c>
      <c r="B73" s="27" t="s">
        <v>34</v>
      </c>
      <c r="C73" s="27" t="s">
        <v>36</v>
      </c>
      <c r="D73" s="27" t="s">
        <v>132</v>
      </c>
      <c r="E73" s="27" t="s">
        <v>232</v>
      </c>
      <c r="F73" s="27" t="s">
        <v>306</v>
      </c>
      <c r="G73" s="27" t="s">
        <v>95</v>
      </c>
      <c r="H73" s="27" t="s">
        <v>335</v>
      </c>
      <c r="I73" s="32">
        <v>88896779.662080005</v>
      </c>
      <c r="J73" s="27" t="s">
        <v>30</v>
      </c>
      <c r="K73" s="32">
        <v>0</v>
      </c>
      <c r="L73" s="27" t="s">
        <v>335</v>
      </c>
      <c r="M73" s="32">
        <v>88896779.662080005</v>
      </c>
      <c r="N73" s="27" t="s">
        <v>30</v>
      </c>
      <c r="O73" s="32">
        <v>0</v>
      </c>
      <c r="P73" s="32">
        <v>88781866.875</v>
      </c>
      <c r="Q73" s="32">
        <v>114912.78708</v>
      </c>
      <c r="R73" s="32">
        <v>0</v>
      </c>
      <c r="S73" s="36">
        <v>0</v>
      </c>
      <c r="T73" s="27" t="s">
        <v>349</v>
      </c>
      <c r="U73" s="27" t="s">
        <v>95</v>
      </c>
      <c r="V73" s="27" t="s">
        <v>352</v>
      </c>
      <c r="W73" s="36" t="s">
        <v>95</v>
      </c>
      <c r="X73" s="36">
        <v>1</v>
      </c>
      <c r="Y73" s="27" t="s">
        <v>95</v>
      </c>
      <c r="Z73" s="27" t="s">
        <v>95</v>
      </c>
      <c r="AA73" s="36" t="s">
        <v>95</v>
      </c>
      <c r="AB73" s="36" t="s">
        <v>95</v>
      </c>
      <c r="AC73" s="27" t="s">
        <v>95</v>
      </c>
    </row>
    <row r="74">
      <c r="A74" s="27" t="s">
        <v>94</v>
      </c>
      <c r="B74" s="27" t="s">
        <v>34</v>
      </c>
      <c r="C74" s="27" t="s">
        <v>36</v>
      </c>
      <c r="D74" s="27" t="s">
        <v>133</v>
      </c>
      <c r="E74" s="27" t="s">
        <v>233</v>
      </c>
      <c r="F74" s="27" t="s">
        <v>314</v>
      </c>
      <c r="G74" s="27" t="s">
        <v>95</v>
      </c>
      <c r="H74" s="27" t="s">
        <v>335</v>
      </c>
      <c r="I74" s="32">
        <v>111969762.607560009</v>
      </c>
      <c r="J74" s="27" t="s">
        <v>30</v>
      </c>
      <c r="K74" s="32">
        <v>0</v>
      </c>
      <c r="L74" s="27" t="s">
        <v>335</v>
      </c>
      <c r="M74" s="32">
        <v>111969762.607560009</v>
      </c>
      <c r="N74" s="27" t="s">
        <v>30</v>
      </c>
      <c r="O74" s="32">
        <v>0</v>
      </c>
      <c r="P74" s="32">
        <v>110305669.983600006</v>
      </c>
      <c r="Q74" s="32">
        <v>1185752.11716</v>
      </c>
      <c r="R74" s="32">
        <v>478340.5068</v>
      </c>
      <c r="S74" s="36">
        <v>0</v>
      </c>
      <c r="T74" s="27" t="s">
        <v>349</v>
      </c>
      <c r="U74" s="27" t="s">
        <v>95</v>
      </c>
      <c r="V74" s="27" t="s">
        <v>352</v>
      </c>
      <c r="W74" s="36" t="s">
        <v>95</v>
      </c>
      <c r="X74" s="36">
        <v>1</v>
      </c>
      <c r="Y74" s="27" t="s">
        <v>95</v>
      </c>
      <c r="Z74" s="27" t="s">
        <v>95</v>
      </c>
      <c r="AA74" s="36" t="s">
        <v>95</v>
      </c>
      <c r="AB74" s="36" t="s">
        <v>95</v>
      </c>
      <c r="AC74" s="27" t="s">
        <v>95</v>
      </c>
    </row>
    <row r="75">
      <c r="A75" s="27" t="s">
        <v>94</v>
      </c>
      <c r="B75" s="27" t="s">
        <v>34</v>
      </c>
      <c r="C75" s="27" t="s">
        <v>36</v>
      </c>
      <c r="D75" s="27" t="s">
        <v>134</v>
      </c>
      <c r="E75" s="27" t="s">
        <v>234</v>
      </c>
      <c r="F75" s="27" t="s">
        <v>306</v>
      </c>
      <c r="G75" s="27" t="s">
        <v>95</v>
      </c>
      <c r="H75" s="27" t="s">
        <v>335</v>
      </c>
      <c r="I75" s="32">
        <v>7589210.85312</v>
      </c>
      <c r="J75" s="27" t="s">
        <v>30</v>
      </c>
      <c r="K75" s="32">
        <v>0</v>
      </c>
      <c r="L75" s="27" t="s">
        <v>335</v>
      </c>
      <c r="M75" s="32">
        <v>7589210.85312</v>
      </c>
      <c r="N75" s="27" t="s">
        <v>30</v>
      </c>
      <c r="O75" s="32">
        <v>0</v>
      </c>
      <c r="P75" s="32">
        <v>7579254.9144</v>
      </c>
      <c r="Q75" s="32">
        <v>9955.93872</v>
      </c>
      <c r="R75" s="32">
        <v>0</v>
      </c>
      <c r="S75" s="36">
        <v>0</v>
      </c>
      <c r="T75" s="27" t="s">
        <v>349</v>
      </c>
      <c r="U75" s="27" t="s">
        <v>95</v>
      </c>
      <c r="V75" s="27" t="s">
        <v>352</v>
      </c>
      <c r="W75" s="36" t="s">
        <v>95</v>
      </c>
      <c r="X75" s="36">
        <v>1</v>
      </c>
      <c r="Y75" s="27" t="s">
        <v>95</v>
      </c>
      <c r="Z75" s="27" t="s">
        <v>95</v>
      </c>
      <c r="AA75" s="36" t="s">
        <v>95</v>
      </c>
      <c r="AB75" s="36" t="s">
        <v>95</v>
      </c>
      <c r="AC75" s="27" t="s">
        <v>95</v>
      </c>
    </row>
    <row r="76">
      <c r="A76" s="27" t="s">
        <v>94</v>
      </c>
      <c r="B76" s="27" t="s">
        <v>34</v>
      </c>
      <c r="C76" s="27" t="s">
        <v>36</v>
      </c>
      <c r="D76" s="27" t="s">
        <v>134</v>
      </c>
      <c r="E76" s="27" t="s">
        <v>234</v>
      </c>
      <c r="F76" s="27" t="s">
        <v>306</v>
      </c>
      <c r="G76" s="27" t="s">
        <v>95</v>
      </c>
      <c r="H76" s="27" t="s">
        <v>335</v>
      </c>
      <c r="I76" s="32">
        <v>102162507.147480011</v>
      </c>
      <c r="J76" s="27" t="s">
        <v>30</v>
      </c>
      <c r="K76" s="32">
        <v>0</v>
      </c>
      <c r="L76" s="27" t="s">
        <v>335</v>
      </c>
      <c r="M76" s="32">
        <v>102162507.147480011</v>
      </c>
      <c r="N76" s="27" t="s">
        <v>30</v>
      </c>
      <c r="O76" s="32">
        <v>0</v>
      </c>
      <c r="P76" s="32">
        <v>102028437.568200007</v>
      </c>
      <c r="Q76" s="32">
        <v>134069.57928</v>
      </c>
      <c r="R76" s="32">
        <v>0</v>
      </c>
      <c r="S76" s="36">
        <v>0</v>
      </c>
      <c r="T76" s="27" t="s">
        <v>349</v>
      </c>
      <c r="U76" s="27" t="s">
        <v>95</v>
      </c>
      <c r="V76" s="27" t="s">
        <v>352</v>
      </c>
      <c r="W76" s="36" t="s">
        <v>95</v>
      </c>
      <c r="X76" s="36">
        <v>1</v>
      </c>
      <c r="Y76" s="27" t="s">
        <v>95</v>
      </c>
      <c r="Z76" s="27" t="s">
        <v>95</v>
      </c>
      <c r="AA76" s="36" t="s">
        <v>95</v>
      </c>
      <c r="AB76" s="36" t="s">
        <v>95</v>
      </c>
      <c r="AC76" s="27" t="s">
        <v>95</v>
      </c>
    </row>
    <row r="77">
      <c r="A77" s="27" t="s">
        <v>94</v>
      </c>
      <c r="B77" s="27" t="s">
        <v>34</v>
      </c>
      <c r="C77" s="27" t="s">
        <v>36</v>
      </c>
      <c r="D77" s="27" t="s">
        <v>135</v>
      </c>
      <c r="E77" s="27" t="s">
        <v>235</v>
      </c>
      <c r="F77" s="27" t="s">
        <v>315</v>
      </c>
      <c r="G77" s="27" t="s">
        <v>95</v>
      </c>
      <c r="H77" s="27" t="s">
        <v>335</v>
      </c>
      <c r="I77" s="32">
        <v>64209415.5612</v>
      </c>
      <c r="J77" s="27" t="s">
        <v>30</v>
      </c>
      <c r="K77" s="32">
        <v>0</v>
      </c>
      <c r="L77" s="27" t="s">
        <v>335</v>
      </c>
      <c r="M77" s="32">
        <v>64209415.5612</v>
      </c>
      <c r="N77" s="27" t="s">
        <v>30</v>
      </c>
      <c r="O77" s="32">
        <v>0</v>
      </c>
      <c r="P77" s="32">
        <v>63955212.75</v>
      </c>
      <c r="Q77" s="32">
        <v>254202.8112</v>
      </c>
      <c r="R77" s="32">
        <v>0</v>
      </c>
      <c r="S77" s="36">
        <v>0</v>
      </c>
      <c r="T77" s="27" t="s">
        <v>349</v>
      </c>
      <c r="U77" s="27" t="s">
        <v>95</v>
      </c>
      <c r="V77" s="27" t="s">
        <v>352</v>
      </c>
      <c r="W77" s="36" t="s">
        <v>95</v>
      </c>
      <c r="X77" s="36">
        <v>1</v>
      </c>
      <c r="Y77" s="27" t="s">
        <v>95</v>
      </c>
      <c r="Z77" s="27" t="s">
        <v>95</v>
      </c>
      <c r="AA77" s="36" t="s">
        <v>95</v>
      </c>
      <c r="AB77" s="36" t="s">
        <v>95</v>
      </c>
      <c r="AC77" s="27" t="s">
        <v>95</v>
      </c>
    </row>
    <row r="78">
      <c r="A78" s="27" t="s">
        <v>94</v>
      </c>
      <c r="B78" s="27" t="s">
        <v>34</v>
      </c>
      <c r="C78" s="27" t="s">
        <v>36</v>
      </c>
      <c r="D78" s="27" t="s">
        <v>135</v>
      </c>
      <c r="E78" s="27" t="s">
        <v>235</v>
      </c>
      <c r="F78" s="27" t="s">
        <v>315</v>
      </c>
      <c r="G78" s="27" t="s">
        <v>95</v>
      </c>
      <c r="H78" s="27" t="s">
        <v>335</v>
      </c>
      <c r="I78" s="32">
        <v>87558252.626519993</v>
      </c>
      <c r="J78" s="27" t="s">
        <v>30</v>
      </c>
      <c r="K78" s="32">
        <v>0</v>
      </c>
      <c r="L78" s="27" t="s">
        <v>335</v>
      </c>
      <c r="M78" s="32">
        <v>87558252.626519993</v>
      </c>
      <c r="N78" s="27" t="s">
        <v>30</v>
      </c>
      <c r="O78" s="32">
        <v>0</v>
      </c>
      <c r="P78" s="32">
        <v>87211653.75</v>
      </c>
      <c r="Q78" s="32">
        <v>339083.36592</v>
      </c>
      <c r="R78" s="32">
        <v>7515.5106</v>
      </c>
      <c r="S78" s="36">
        <v>0</v>
      </c>
      <c r="T78" s="27" t="s">
        <v>349</v>
      </c>
      <c r="U78" s="27" t="s">
        <v>95</v>
      </c>
      <c r="V78" s="27" t="s">
        <v>352</v>
      </c>
      <c r="W78" s="36" t="s">
        <v>95</v>
      </c>
      <c r="X78" s="36">
        <v>1</v>
      </c>
      <c r="Y78" s="27" t="s">
        <v>95</v>
      </c>
      <c r="Z78" s="27" t="s">
        <v>95</v>
      </c>
      <c r="AA78" s="36" t="s">
        <v>95</v>
      </c>
      <c r="AB78" s="36" t="s">
        <v>95</v>
      </c>
      <c r="AC78" s="27" t="s">
        <v>95</v>
      </c>
    </row>
    <row r="79">
      <c r="A79" s="27" t="s">
        <v>94</v>
      </c>
      <c r="B79" s="27" t="s">
        <v>34</v>
      </c>
      <c r="C79" s="27" t="s">
        <v>36</v>
      </c>
      <c r="D79" s="27" t="s">
        <v>136</v>
      </c>
      <c r="E79" s="27" t="s">
        <v>236</v>
      </c>
      <c r="F79" s="27" t="s">
        <v>316</v>
      </c>
      <c r="G79" s="27" t="s">
        <v>95</v>
      </c>
      <c r="H79" s="27" t="s">
        <v>335</v>
      </c>
      <c r="I79" s="32">
        <v>9327367.289759999</v>
      </c>
      <c r="J79" s="27" t="s">
        <v>30</v>
      </c>
      <c r="K79" s="32">
        <v>0</v>
      </c>
      <c r="L79" s="27" t="s">
        <v>335</v>
      </c>
      <c r="M79" s="32">
        <v>9327367.289759999</v>
      </c>
      <c r="N79" s="27" t="s">
        <v>30</v>
      </c>
      <c r="O79" s="32">
        <v>0</v>
      </c>
      <c r="P79" s="32">
        <v>9240487.003799999</v>
      </c>
      <c r="Q79" s="32">
        <v>3788.64096</v>
      </c>
      <c r="R79" s="32">
        <v>83091.645</v>
      </c>
      <c r="S79" s="36">
        <v>0</v>
      </c>
      <c r="T79" s="27" t="s">
        <v>349</v>
      </c>
      <c r="U79" s="27" t="s">
        <v>95</v>
      </c>
      <c r="V79" s="27" t="s">
        <v>352</v>
      </c>
      <c r="W79" s="36" t="s">
        <v>95</v>
      </c>
      <c r="X79" s="36">
        <v>1</v>
      </c>
      <c r="Y79" s="27" t="s">
        <v>95</v>
      </c>
      <c r="Z79" s="27" t="s">
        <v>95</v>
      </c>
      <c r="AA79" s="36" t="s">
        <v>95</v>
      </c>
      <c r="AB79" s="36" t="s">
        <v>95</v>
      </c>
      <c r="AC79" s="27" t="s">
        <v>95</v>
      </c>
    </row>
    <row r="80">
      <c r="A80" s="27" t="s">
        <v>94</v>
      </c>
      <c r="B80" s="27" t="s">
        <v>34</v>
      </c>
      <c r="C80" s="27" t="s">
        <v>36</v>
      </c>
      <c r="D80" s="27" t="s">
        <v>136</v>
      </c>
      <c r="E80" s="27" t="s">
        <v>236</v>
      </c>
      <c r="F80" s="27" t="s">
        <v>316</v>
      </c>
      <c r="G80" s="27" t="s">
        <v>95</v>
      </c>
      <c r="H80" s="27" t="s">
        <v>335</v>
      </c>
      <c r="I80" s="32">
        <v>42814259.6778</v>
      </c>
      <c r="J80" s="27" t="s">
        <v>30</v>
      </c>
      <c r="K80" s="32">
        <v>0</v>
      </c>
      <c r="L80" s="27" t="s">
        <v>335</v>
      </c>
      <c r="M80" s="32">
        <v>42814259.6778</v>
      </c>
      <c r="N80" s="27" t="s">
        <v>30</v>
      </c>
      <c r="O80" s="32">
        <v>0</v>
      </c>
      <c r="P80" s="32">
        <v>42814259.6778</v>
      </c>
      <c r="Q80" s="32">
        <v>0</v>
      </c>
      <c r="R80" s="32">
        <v>0</v>
      </c>
      <c r="S80" s="36">
        <v>0</v>
      </c>
      <c r="T80" s="27" t="s">
        <v>349</v>
      </c>
      <c r="U80" s="27" t="s">
        <v>95</v>
      </c>
      <c r="V80" s="27" t="s">
        <v>352</v>
      </c>
      <c r="W80" s="36" t="s">
        <v>95</v>
      </c>
      <c r="X80" s="36">
        <v>1</v>
      </c>
      <c r="Y80" s="27" t="s">
        <v>95</v>
      </c>
      <c r="Z80" s="27" t="s">
        <v>95</v>
      </c>
      <c r="AA80" s="36" t="s">
        <v>95</v>
      </c>
      <c r="AB80" s="36" t="s">
        <v>95</v>
      </c>
      <c r="AC80" s="27" t="s">
        <v>95</v>
      </c>
    </row>
    <row r="81">
      <c r="A81" s="27" t="s">
        <v>94</v>
      </c>
      <c r="B81" s="27" t="s">
        <v>34</v>
      </c>
      <c r="C81" s="27" t="s">
        <v>36</v>
      </c>
      <c r="D81" s="27" t="s">
        <v>136</v>
      </c>
      <c r="E81" s="27" t="s">
        <v>236</v>
      </c>
      <c r="F81" s="27" t="s">
        <v>316</v>
      </c>
      <c r="G81" s="27" t="s">
        <v>95</v>
      </c>
      <c r="H81" s="27" t="s">
        <v>335</v>
      </c>
      <c r="I81" s="32">
        <v>10414789.45338</v>
      </c>
      <c r="J81" s="27" t="s">
        <v>30</v>
      </c>
      <c r="K81" s="32">
        <v>0</v>
      </c>
      <c r="L81" s="27" t="s">
        <v>335</v>
      </c>
      <c r="M81" s="32">
        <v>10414789.45338</v>
      </c>
      <c r="N81" s="27" t="s">
        <v>30</v>
      </c>
      <c r="O81" s="32">
        <v>0</v>
      </c>
      <c r="P81" s="32">
        <v>10318544.0514</v>
      </c>
      <c r="Q81" s="32">
        <v>96245.40198</v>
      </c>
      <c r="R81" s="32">
        <v>0</v>
      </c>
      <c r="S81" s="36">
        <v>0</v>
      </c>
      <c r="T81" s="27" t="s">
        <v>349</v>
      </c>
      <c r="U81" s="27" t="s">
        <v>95</v>
      </c>
      <c r="V81" s="27" t="s">
        <v>352</v>
      </c>
      <c r="W81" s="36" t="s">
        <v>95</v>
      </c>
      <c r="X81" s="36">
        <v>1</v>
      </c>
      <c r="Y81" s="27" t="s">
        <v>95</v>
      </c>
      <c r="Z81" s="27" t="s">
        <v>95</v>
      </c>
      <c r="AA81" s="36" t="s">
        <v>95</v>
      </c>
      <c r="AB81" s="36" t="s">
        <v>95</v>
      </c>
      <c r="AC81" s="27" t="s">
        <v>95</v>
      </c>
    </row>
    <row r="82">
      <c r="A82" s="27" t="s">
        <v>94</v>
      </c>
      <c r="B82" s="27" t="s">
        <v>34</v>
      </c>
      <c r="C82" s="27" t="s">
        <v>36</v>
      </c>
      <c r="D82" s="27" t="s">
        <v>136</v>
      </c>
      <c r="E82" s="27" t="s">
        <v>236</v>
      </c>
      <c r="F82" s="27" t="s">
        <v>316</v>
      </c>
      <c r="G82" s="27" t="s">
        <v>95</v>
      </c>
      <c r="H82" s="27" t="s">
        <v>335</v>
      </c>
      <c r="I82" s="32">
        <v>99640065.614700004</v>
      </c>
      <c r="J82" s="27" t="s">
        <v>30</v>
      </c>
      <c r="K82" s="32">
        <v>0</v>
      </c>
      <c r="L82" s="27" t="s">
        <v>335</v>
      </c>
      <c r="M82" s="32">
        <v>99640065.614700004</v>
      </c>
      <c r="N82" s="27" t="s">
        <v>30</v>
      </c>
      <c r="O82" s="32">
        <v>0</v>
      </c>
      <c r="P82" s="32">
        <v>98719211.198400006</v>
      </c>
      <c r="Q82" s="32">
        <v>920854.4163</v>
      </c>
      <c r="R82" s="32">
        <v>0</v>
      </c>
      <c r="S82" s="36">
        <v>0</v>
      </c>
      <c r="T82" s="27" t="s">
        <v>349</v>
      </c>
      <c r="U82" s="27" t="s">
        <v>95</v>
      </c>
      <c r="V82" s="27" t="s">
        <v>352</v>
      </c>
      <c r="W82" s="36" t="s">
        <v>95</v>
      </c>
      <c r="X82" s="36">
        <v>1</v>
      </c>
      <c r="Y82" s="27" t="s">
        <v>95</v>
      </c>
      <c r="Z82" s="27" t="s">
        <v>95</v>
      </c>
      <c r="AA82" s="36" t="s">
        <v>95</v>
      </c>
      <c r="AB82" s="36" t="s">
        <v>95</v>
      </c>
      <c r="AC82" s="27" t="s">
        <v>95</v>
      </c>
    </row>
    <row r="83">
      <c r="A83" s="27" t="s">
        <v>94</v>
      </c>
      <c r="B83" s="27" t="s">
        <v>34</v>
      </c>
      <c r="C83" s="27" t="s">
        <v>36</v>
      </c>
      <c r="D83" s="27" t="s">
        <v>136</v>
      </c>
      <c r="E83" s="27" t="s">
        <v>236</v>
      </c>
      <c r="F83" s="27" t="s">
        <v>316</v>
      </c>
      <c r="G83" s="27" t="s">
        <v>95</v>
      </c>
      <c r="H83" s="27" t="s">
        <v>335</v>
      </c>
      <c r="I83" s="32">
        <v>9326899.548719998</v>
      </c>
      <c r="J83" s="27" t="s">
        <v>30</v>
      </c>
      <c r="K83" s="32">
        <v>0</v>
      </c>
      <c r="L83" s="27" t="s">
        <v>335</v>
      </c>
      <c r="M83" s="32">
        <v>9326899.548719998</v>
      </c>
      <c r="N83" s="27" t="s">
        <v>30</v>
      </c>
      <c r="O83" s="32">
        <v>0</v>
      </c>
      <c r="P83" s="32">
        <v>9240487.003799999</v>
      </c>
      <c r="Q83" s="32">
        <v>59671.09512</v>
      </c>
      <c r="R83" s="32">
        <v>26741.4498</v>
      </c>
      <c r="S83" s="36">
        <v>0</v>
      </c>
      <c r="T83" s="27" t="s">
        <v>349</v>
      </c>
      <c r="U83" s="27" t="s">
        <v>95</v>
      </c>
      <c r="V83" s="27" t="s">
        <v>352</v>
      </c>
      <c r="W83" s="36" t="s">
        <v>95</v>
      </c>
      <c r="X83" s="36">
        <v>1</v>
      </c>
      <c r="Y83" s="27" t="s">
        <v>95</v>
      </c>
      <c r="Z83" s="27" t="s">
        <v>95</v>
      </c>
      <c r="AA83" s="36" t="s">
        <v>95</v>
      </c>
      <c r="AB83" s="36" t="s">
        <v>95</v>
      </c>
      <c r="AC83" s="27" t="s">
        <v>95</v>
      </c>
    </row>
    <row r="84">
      <c r="A84" s="27" t="s">
        <v>94</v>
      </c>
      <c r="B84" s="27" t="s">
        <v>34</v>
      </c>
      <c r="C84" s="27" t="s">
        <v>36</v>
      </c>
      <c r="D84" s="27" t="s">
        <v>137</v>
      </c>
      <c r="E84" s="27" t="s">
        <v>237</v>
      </c>
      <c r="F84" s="27" t="s">
        <v>305</v>
      </c>
      <c r="G84" s="27" t="s">
        <v>95</v>
      </c>
      <c r="H84" s="27" t="s">
        <v>335</v>
      </c>
      <c r="I84" s="32">
        <v>145047481.464599997</v>
      </c>
      <c r="J84" s="27" t="s">
        <v>30</v>
      </c>
      <c r="K84" s="32">
        <v>0</v>
      </c>
      <c r="L84" s="27" t="s">
        <v>335</v>
      </c>
      <c r="M84" s="32">
        <v>145047481.464599997</v>
      </c>
      <c r="N84" s="27" t="s">
        <v>30</v>
      </c>
      <c r="O84" s="32">
        <v>0</v>
      </c>
      <c r="P84" s="32">
        <v>144326355.084600002</v>
      </c>
      <c r="Q84" s="32">
        <v>568314.5832</v>
      </c>
      <c r="R84" s="32">
        <v>152811.7968</v>
      </c>
      <c r="S84" s="36">
        <v>0</v>
      </c>
      <c r="T84" s="27" t="s">
        <v>349</v>
      </c>
      <c r="U84" s="27" t="s">
        <v>95</v>
      </c>
      <c r="V84" s="27" t="s">
        <v>352</v>
      </c>
      <c r="W84" s="36" t="s">
        <v>95</v>
      </c>
      <c r="X84" s="36">
        <v>1</v>
      </c>
      <c r="Y84" s="27" t="s">
        <v>95</v>
      </c>
      <c r="Z84" s="27" t="s">
        <v>95</v>
      </c>
      <c r="AA84" s="36" t="s">
        <v>95</v>
      </c>
      <c r="AB84" s="36" t="s">
        <v>95</v>
      </c>
      <c r="AC84" s="27" t="s">
        <v>95</v>
      </c>
    </row>
    <row r="85">
      <c r="A85" s="27" t="s">
        <v>94</v>
      </c>
      <c r="B85" s="27" t="s">
        <v>34</v>
      </c>
      <c r="C85" s="27" t="s">
        <v>36</v>
      </c>
      <c r="D85" s="27" t="s">
        <v>138</v>
      </c>
      <c r="E85" s="27" t="s">
        <v>238</v>
      </c>
      <c r="F85" s="27" t="s">
        <v>311</v>
      </c>
      <c r="G85" s="27" t="s">
        <v>95</v>
      </c>
      <c r="H85" s="27" t="s">
        <v>335</v>
      </c>
      <c r="I85" s="32">
        <v>135532259.600400001</v>
      </c>
      <c r="J85" s="27" t="s">
        <v>30</v>
      </c>
      <c r="K85" s="32">
        <v>0</v>
      </c>
      <c r="L85" s="27" t="s">
        <v>335</v>
      </c>
      <c r="M85" s="32">
        <v>135532259.600400001</v>
      </c>
      <c r="N85" s="27" t="s">
        <v>30</v>
      </c>
      <c r="O85" s="32">
        <v>0</v>
      </c>
      <c r="P85" s="32">
        <v>135532259.600400001</v>
      </c>
      <c r="Q85" s="32">
        <v>0</v>
      </c>
      <c r="R85" s="32">
        <v>0</v>
      </c>
      <c r="S85" s="36">
        <v>0</v>
      </c>
      <c r="T85" s="27" t="s">
        <v>349</v>
      </c>
      <c r="U85" s="27" t="s">
        <v>95</v>
      </c>
      <c r="V85" s="27" t="s">
        <v>352</v>
      </c>
      <c r="W85" s="36" t="s">
        <v>95</v>
      </c>
      <c r="X85" s="36">
        <v>1</v>
      </c>
      <c r="Y85" s="27" t="s">
        <v>95</v>
      </c>
      <c r="Z85" s="27" t="s">
        <v>95</v>
      </c>
      <c r="AA85" s="36" t="s">
        <v>95</v>
      </c>
      <c r="AB85" s="36" t="s">
        <v>95</v>
      </c>
      <c r="AC85" s="27" t="s">
        <v>95</v>
      </c>
    </row>
    <row r="86">
      <c r="A86" s="27" t="s">
        <v>94</v>
      </c>
      <c r="B86" s="27" t="s">
        <v>34</v>
      </c>
      <c r="C86" s="27" t="s">
        <v>36</v>
      </c>
      <c r="D86" s="27" t="s">
        <v>139</v>
      </c>
      <c r="E86" s="27" t="s">
        <v>239</v>
      </c>
      <c r="F86" s="27" t="s">
        <v>317</v>
      </c>
      <c r="G86" s="27" t="s">
        <v>95</v>
      </c>
      <c r="H86" s="27" t="s">
        <v>335</v>
      </c>
      <c r="I86" s="32">
        <v>9272373.605039999</v>
      </c>
      <c r="J86" s="27" t="s">
        <v>30</v>
      </c>
      <c r="K86" s="32">
        <v>0</v>
      </c>
      <c r="L86" s="27" t="s">
        <v>335</v>
      </c>
      <c r="M86" s="32">
        <v>9272373.605039999</v>
      </c>
      <c r="N86" s="27" t="s">
        <v>30</v>
      </c>
      <c r="O86" s="32">
        <v>0</v>
      </c>
      <c r="P86" s="32">
        <v>9147390.5562</v>
      </c>
      <c r="Q86" s="32">
        <v>124983.04884</v>
      </c>
      <c r="R86" s="32">
        <v>0</v>
      </c>
      <c r="S86" s="36">
        <v>0</v>
      </c>
      <c r="T86" s="27" t="s">
        <v>349</v>
      </c>
      <c r="U86" s="27" t="s">
        <v>95</v>
      </c>
      <c r="V86" s="27" t="s">
        <v>352</v>
      </c>
      <c r="W86" s="36" t="s">
        <v>95</v>
      </c>
      <c r="X86" s="36">
        <v>1</v>
      </c>
      <c r="Y86" s="27" t="s">
        <v>95</v>
      </c>
      <c r="Z86" s="27" t="s">
        <v>95</v>
      </c>
      <c r="AA86" s="36" t="s">
        <v>95</v>
      </c>
      <c r="AB86" s="36" t="s">
        <v>95</v>
      </c>
      <c r="AC86" s="27" t="s">
        <v>95</v>
      </c>
    </row>
    <row r="87">
      <c r="A87" s="27" t="s">
        <v>94</v>
      </c>
      <c r="B87" s="27" t="s">
        <v>34</v>
      </c>
      <c r="C87" s="27" t="s">
        <v>36</v>
      </c>
      <c r="D87" s="27" t="s">
        <v>139</v>
      </c>
      <c r="E87" s="27" t="s">
        <v>239</v>
      </c>
      <c r="F87" s="27" t="s">
        <v>317</v>
      </c>
      <c r="G87" s="27" t="s">
        <v>95</v>
      </c>
      <c r="H87" s="27" t="s">
        <v>335</v>
      </c>
      <c r="I87" s="32">
        <v>83451479.534280002</v>
      </c>
      <c r="J87" s="27" t="s">
        <v>30</v>
      </c>
      <c r="K87" s="32">
        <v>0</v>
      </c>
      <c r="L87" s="27" t="s">
        <v>335</v>
      </c>
      <c r="M87" s="32">
        <v>83451479.534280002</v>
      </c>
      <c r="N87" s="27" t="s">
        <v>30</v>
      </c>
      <c r="O87" s="32">
        <v>0</v>
      </c>
      <c r="P87" s="32">
        <v>82326519.615600005</v>
      </c>
      <c r="Q87" s="32">
        <v>1124959.91868</v>
      </c>
      <c r="R87" s="32">
        <v>0</v>
      </c>
      <c r="S87" s="36">
        <v>0</v>
      </c>
      <c r="T87" s="27" t="s">
        <v>349</v>
      </c>
      <c r="U87" s="27" t="s">
        <v>95</v>
      </c>
      <c r="V87" s="27" t="s">
        <v>352</v>
      </c>
      <c r="W87" s="36" t="s">
        <v>95</v>
      </c>
      <c r="X87" s="36">
        <v>1</v>
      </c>
      <c r="Y87" s="27" t="s">
        <v>95</v>
      </c>
      <c r="Z87" s="27" t="s">
        <v>95</v>
      </c>
      <c r="AA87" s="36" t="s">
        <v>95</v>
      </c>
      <c r="AB87" s="36" t="s">
        <v>95</v>
      </c>
      <c r="AC87" s="27" t="s">
        <v>95</v>
      </c>
    </row>
    <row r="88">
      <c r="A88" s="27" t="s">
        <v>94</v>
      </c>
      <c r="B88" s="27" t="s">
        <v>34</v>
      </c>
      <c r="C88" s="27" t="s">
        <v>36</v>
      </c>
      <c r="D88" s="27" t="s">
        <v>140</v>
      </c>
      <c r="E88" s="27" t="s">
        <v>240</v>
      </c>
      <c r="F88" s="27" t="s">
        <v>318</v>
      </c>
      <c r="G88" s="27" t="s">
        <v>95</v>
      </c>
      <c r="H88" s="27" t="s">
        <v>335</v>
      </c>
      <c r="I88" s="32">
        <v>95417936.887260005</v>
      </c>
      <c r="J88" s="27" t="s">
        <v>30</v>
      </c>
      <c r="K88" s="32">
        <v>0</v>
      </c>
      <c r="L88" s="27" t="s">
        <v>335</v>
      </c>
      <c r="M88" s="32">
        <v>95417936.887260005</v>
      </c>
      <c r="N88" s="27" t="s">
        <v>30</v>
      </c>
      <c r="O88" s="32">
        <v>0</v>
      </c>
      <c r="P88" s="32">
        <v>95070857.2086</v>
      </c>
      <c r="Q88" s="32">
        <v>224372.94906</v>
      </c>
      <c r="R88" s="32">
        <v>122706.7296</v>
      </c>
      <c r="S88" s="36">
        <v>0</v>
      </c>
      <c r="T88" s="27" t="s">
        <v>349</v>
      </c>
      <c r="U88" s="27" t="s">
        <v>95</v>
      </c>
      <c r="V88" s="27" t="s">
        <v>352</v>
      </c>
      <c r="W88" s="36" t="s">
        <v>95</v>
      </c>
      <c r="X88" s="36">
        <v>1</v>
      </c>
      <c r="Y88" s="27" t="s">
        <v>95</v>
      </c>
      <c r="Z88" s="27" t="s">
        <v>95</v>
      </c>
      <c r="AA88" s="36" t="s">
        <v>95</v>
      </c>
      <c r="AB88" s="36" t="s">
        <v>95</v>
      </c>
      <c r="AC88" s="27" t="s">
        <v>95</v>
      </c>
    </row>
    <row r="89">
      <c r="A89" s="27" t="s">
        <v>94</v>
      </c>
      <c r="B89" s="27" t="s">
        <v>34</v>
      </c>
      <c r="C89" s="27" t="s">
        <v>36</v>
      </c>
      <c r="D89" s="27" t="s">
        <v>140</v>
      </c>
      <c r="E89" s="27" t="s">
        <v>240</v>
      </c>
      <c r="F89" s="27" t="s">
        <v>318</v>
      </c>
      <c r="G89" s="27" t="s">
        <v>95</v>
      </c>
      <c r="H89" s="27" t="s">
        <v>335</v>
      </c>
      <c r="I89" s="32">
        <v>9294896.473199999</v>
      </c>
      <c r="J89" s="27" t="s">
        <v>30</v>
      </c>
      <c r="K89" s="32">
        <v>0</v>
      </c>
      <c r="L89" s="27" t="s">
        <v>335</v>
      </c>
      <c r="M89" s="32">
        <v>9294896.473199999</v>
      </c>
      <c r="N89" s="27" t="s">
        <v>30</v>
      </c>
      <c r="O89" s="32">
        <v>0</v>
      </c>
      <c r="P89" s="32">
        <v>9261088.199999999</v>
      </c>
      <c r="Q89" s="32">
        <v>21108.2742</v>
      </c>
      <c r="R89" s="32">
        <v>12699.999</v>
      </c>
      <c r="S89" s="36">
        <v>0</v>
      </c>
      <c r="T89" s="27" t="s">
        <v>349</v>
      </c>
      <c r="U89" s="27" t="s">
        <v>95</v>
      </c>
      <c r="V89" s="27" t="s">
        <v>352</v>
      </c>
      <c r="W89" s="36" t="s">
        <v>95</v>
      </c>
      <c r="X89" s="36">
        <v>1</v>
      </c>
      <c r="Y89" s="27" t="s">
        <v>95</v>
      </c>
      <c r="Z89" s="27" t="s">
        <v>95</v>
      </c>
      <c r="AA89" s="36" t="s">
        <v>95</v>
      </c>
      <c r="AB89" s="36" t="s">
        <v>95</v>
      </c>
      <c r="AC89" s="27" t="s">
        <v>95</v>
      </c>
    </row>
    <row r="90">
      <c r="A90" s="27" t="s">
        <v>94</v>
      </c>
      <c r="B90" s="27" t="s">
        <v>34</v>
      </c>
      <c r="C90" s="27" t="s">
        <v>36</v>
      </c>
      <c r="D90" s="27" t="s">
        <v>141</v>
      </c>
      <c r="E90" s="27" t="s">
        <v>241</v>
      </c>
      <c r="F90" s="27" t="s">
        <v>303</v>
      </c>
      <c r="G90" s="27" t="s">
        <v>95</v>
      </c>
      <c r="H90" s="27" t="s">
        <v>335</v>
      </c>
      <c r="I90" s="32">
        <v>138165802.998600006</v>
      </c>
      <c r="J90" s="27" t="s">
        <v>30</v>
      </c>
      <c r="K90" s="32">
        <v>0</v>
      </c>
      <c r="L90" s="27" t="s">
        <v>335</v>
      </c>
      <c r="M90" s="32">
        <v>138165802.998600006</v>
      </c>
      <c r="N90" s="27" t="s">
        <v>30</v>
      </c>
      <c r="O90" s="32">
        <v>0</v>
      </c>
      <c r="P90" s="32">
        <v>138090819.99180001</v>
      </c>
      <c r="Q90" s="32">
        <v>74983.0068</v>
      </c>
      <c r="R90" s="32">
        <v>0</v>
      </c>
      <c r="S90" s="36">
        <v>0</v>
      </c>
      <c r="T90" s="27" t="s">
        <v>349</v>
      </c>
      <c r="U90" s="27" t="s">
        <v>95</v>
      </c>
      <c r="V90" s="27" t="s">
        <v>352</v>
      </c>
      <c r="W90" s="36" t="s">
        <v>95</v>
      </c>
      <c r="X90" s="36">
        <v>1</v>
      </c>
      <c r="Y90" s="27" t="s">
        <v>95</v>
      </c>
      <c r="Z90" s="27" t="s">
        <v>95</v>
      </c>
      <c r="AA90" s="36" t="s">
        <v>95</v>
      </c>
      <c r="AB90" s="36" t="s">
        <v>95</v>
      </c>
      <c r="AC90" s="27" t="s">
        <v>95</v>
      </c>
    </row>
    <row r="91">
      <c r="A91" s="27" t="s">
        <v>94</v>
      </c>
      <c r="B91" s="27" t="s">
        <v>34</v>
      </c>
      <c r="C91" s="27" t="s">
        <v>36</v>
      </c>
      <c r="D91" s="27" t="s">
        <v>142</v>
      </c>
      <c r="E91" s="27" t="s">
        <v>242</v>
      </c>
      <c r="F91" s="27" t="s">
        <v>310</v>
      </c>
      <c r="G91" s="27" t="s">
        <v>95</v>
      </c>
      <c r="H91" s="27" t="s">
        <v>335</v>
      </c>
      <c r="I91" s="32">
        <v>126277208.701799989</v>
      </c>
      <c r="J91" s="27" t="s">
        <v>30</v>
      </c>
      <c r="K91" s="32">
        <v>0</v>
      </c>
      <c r="L91" s="27" t="s">
        <v>335</v>
      </c>
      <c r="M91" s="32">
        <v>126277208.701799989</v>
      </c>
      <c r="N91" s="27" t="s">
        <v>30</v>
      </c>
      <c r="O91" s="32">
        <v>0</v>
      </c>
      <c r="P91" s="32">
        <v>125376947.030399993</v>
      </c>
      <c r="Q91" s="32">
        <v>368361.435</v>
      </c>
      <c r="R91" s="32">
        <v>531900.2364</v>
      </c>
      <c r="S91" s="36">
        <v>0</v>
      </c>
      <c r="T91" s="27" t="s">
        <v>349</v>
      </c>
      <c r="U91" s="27" t="s">
        <v>95</v>
      </c>
      <c r="V91" s="27" t="s">
        <v>352</v>
      </c>
      <c r="W91" s="36" t="s">
        <v>95</v>
      </c>
      <c r="X91" s="36">
        <v>1</v>
      </c>
      <c r="Y91" s="27" t="s">
        <v>95</v>
      </c>
      <c r="Z91" s="27" t="s">
        <v>95</v>
      </c>
      <c r="AA91" s="36" t="s">
        <v>95</v>
      </c>
      <c r="AB91" s="36" t="s">
        <v>95</v>
      </c>
      <c r="AC91" s="27" t="s">
        <v>95</v>
      </c>
    </row>
    <row r="92">
      <c r="A92" s="27" t="s">
        <v>94</v>
      </c>
      <c r="B92" s="27" t="s">
        <v>34</v>
      </c>
      <c r="C92" s="27" t="s">
        <v>36</v>
      </c>
      <c r="D92" s="27" t="s">
        <v>143</v>
      </c>
      <c r="E92" s="27" t="s">
        <v>243</v>
      </c>
      <c r="F92" s="27" t="s">
        <v>317</v>
      </c>
      <c r="G92" s="27" t="s">
        <v>95</v>
      </c>
      <c r="H92" s="27" t="s">
        <v>335</v>
      </c>
      <c r="I92" s="32">
        <v>122721460.984200001</v>
      </c>
      <c r="J92" s="27" t="s">
        <v>30</v>
      </c>
      <c r="K92" s="32">
        <v>0</v>
      </c>
      <c r="L92" s="27" t="s">
        <v>335</v>
      </c>
      <c r="M92" s="32">
        <v>122721460.984200001</v>
      </c>
      <c r="N92" s="27" t="s">
        <v>30</v>
      </c>
      <c r="O92" s="32">
        <v>0</v>
      </c>
      <c r="P92" s="32">
        <v>120268551.062399998</v>
      </c>
      <c r="Q92" s="32">
        <v>2013537.591</v>
      </c>
      <c r="R92" s="32">
        <v>439372.3308</v>
      </c>
      <c r="S92" s="36">
        <v>0</v>
      </c>
      <c r="T92" s="27" t="s">
        <v>349</v>
      </c>
      <c r="U92" s="27" t="s">
        <v>95</v>
      </c>
      <c r="V92" s="27" t="s">
        <v>352</v>
      </c>
      <c r="W92" s="36" t="s">
        <v>95</v>
      </c>
      <c r="X92" s="36">
        <v>1</v>
      </c>
      <c r="Y92" s="27" t="s">
        <v>95</v>
      </c>
      <c r="Z92" s="27" t="s">
        <v>95</v>
      </c>
      <c r="AA92" s="36" t="s">
        <v>95</v>
      </c>
      <c r="AB92" s="36" t="s">
        <v>95</v>
      </c>
      <c r="AC92" s="27" t="s">
        <v>95</v>
      </c>
    </row>
    <row r="93">
      <c r="A93" s="27" t="s">
        <v>94</v>
      </c>
      <c r="B93" s="27" t="s">
        <v>34</v>
      </c>
      <c r="C93" s="27" t="s">
        <v>36</v>
      </c>
      <c r="D93" s="27" t="s">
        <v>144</v>
      </c>
      <c r="E93" s="27" t="s">
        <v>244</v>
      </c>
      <c r="F93" s="27" t="s">
        <v>317</v>
      </c>
      <c r="G93" s="27" t="s">
        <v>95</v>
      </c>
      <c r="H93" s="27" t="s">
        <v>335</v>
      </c>
      <c r="I93" s="32">
        <v>9243449.107619999</v>
      </c>
      <c r="J93" s="27" t="s">
        <v>30</v>
      </c>
      <c r="K93" s="32">
        <v>0</v>
      </c>
      <c r="L93" s="27" t="s">
        <v>335</v>
      </c>
      <c r="M93" s="32">
        <v>9243449.107619999</v>
      </c>
      <c r="N93" s="27" t="s">
        <v>30</v>
      </c>
      <c r="O93" s="32">
        <v>0</v>
      </c>
      <c r="P93" s="32">
        <v>9150224.046599999</v>
      </c>
      <c r="Q93" s="32">
        <v>93225.06102</v>
      </c>
      <c r="R93" s="32">
        <v>0</v>
      </c>
      <c r="S93" s="36">
        <v>0</v>
      </c>
      <c r="T93" s="27" t="s">
        <v>349</v>
      </c>
      <c r="U93" s="27" t="s">
        <v>95</v>
      </c>
      <c r="V93" s="27" t="s">
        <v>352</v>
      </c>
      <c r="W93" s="36" t="s">
        <v>95</v>
      </c>
      <c r="X93" s="36">
        <v>1</v>
      </c>
      <c r="Y93" s="27" t="s">
        <v>95</v>
      </c>
      <c r="Z93" s="27" t="s">
        <v>95</v>
      </c>
      <c r="AA93" s="36" t="s">
        <v>95</v>
      </c>
      <c r="AB93" s="36" t="s">
        <v>95</v>
      </c>
      <c r="AC93" s="27" t="s">
        <v>95</v>
      </c>
    </row>
    <row r="94">
      <c r="A94" s="27" t="s">
        <v>94</v>
      </c>
      <c r="B94" s="27" t="s">
        <v>34</v>
      </c>
      <c r="C94" s="27" t="s">
        <v>36</v>
      </c>
      <c r="D94" s="27" t="s">
        <v>144</v>
      </c>
      <c r="E94" s="27" t="s">
        <v>244</v>
      </c>
      <c r="F94" s="27" t="s">
        <v>317</v>
      </c>
      <c r="G94" s="27" t="s">
        <v>95</v>
      </c>
      <c r="H94" s="27" t="s">
        <v>335</v>
      </c>
      <c r="I94" s="32">
        <v>9400396.356000001</v>
      </c>
      <c r="J94" s="27" t="s">
        <v>30</v>
      </c>
      <c r="K94" s="32">
        <v>0</v>
      </c>
      <c r="L94" s="27" t="s">
        <v>335</v>
      </c>
      <c r="M94" s="32">
        <v>9400396.356000001</v>
      </c>
      <c r="N94" s="27" t="s">
        <v>30</v>
      </c>
      <c r="O94" s="32">
        <v>0</v>
      </c>
      <c r="P94" s="32">
        <v>9305311.548</v>
      </c>
      <c r="Q94" s="32">
        <v>61467.0732</v>
      </c>
      <c r="R94" s="32">
        <v>33617.7348</v>
      </c>
      <c r="S94" s="36">
        <v>0</v>
      </c>
      <c r="T94" s="27" t="s">
        <v>349</v>
      </c>
      <c r="U94" s="27" t="s">
        <v>95</v>
      </c>
      <c r="V94" s="27" t="s">
        <v>352</v>
      </c>
      <c r="W94" s="36" t="s">
        <v>95</v>
      </c>
      <c r="X94" s="36">
        <v>1</v>
      </c>
      <c r="Y94" s="27" t="s">
        <v>95</v>
      </c>
      <c r="Z94" s="27" t="s">
        <v>95</v>
      </c>
      <c r="AA94" s="36" t="s">
        <v>95</v>
      </c>
      <c r="AB94" s="36" t="s">
        <v>95</v>
      </c>
      <c r="AC94" s="27" t="s">
        <v>95</v>
      </c>
    </row>
    <row r="95">
      <c r="A95" s="27" t="s">
        <v>94</v>
      </c>
      <c r="B95" s="27" t="s">
        <v>34</v>
      </c>
      <c r="C95" s="27" t="s">
        <v>36</v>
      </c>
      <c r="D95" s="27" t="s">
        <v>144</v>
      </c>
      <c r="E95" s="27" t="s">
        <v>244</v>
      </c>
      <c r="F95" s="27" t="s">
        <v>317</v>
      </c>
      <c r="G95" s="27" t="s">
        <v>95</v>
      </c>
      <c r="H95" s="27" t="s">
        <v>335</v>
      </c>
      <c r="I95" s="32">
        <v>59690804.627219997</v>
      </c>
      <c r="J95" s="27" t="s">
        <v>30</v>
      </c>
      <c r="K95" s="32">
        <v>0</v>
      </c>
      <c r="L95" s="27" t="s">
        <v>335</v>
      </c>
      <c r="M95" s="32">
        <v>59690804.627219997</v>
      </c>
      <c r="N95" s="27" t="s">
        <v>30</v>
      </c>
      <c r="O95" s="32">
        <v>0</v>
      </c>
      <c r="P95" s="32">
        <v>59088736.012800001</v>
      </c>
      <c r="Q95" s="32">
        <v>602068.61442</v>
      </c>
      <c r="R95" s="32">
        <v>0</v>
      </c>
      <c r="S95" s="36">
        <v>0</v>
      </c>
      <c r="T95" s="27" t="s">
        <v>349</v>
      </c>
      <c r="U95" s="27" t="s">
        <v>95</v>
      </c>
      <c r="V95" s="27" t="s">
        <v>352</v>
      </c>
      <c r="W95" s="36" t="s">
        <v>95</v>
      </c>
      <c r="X95" s="36">
        <v>1</v>
      </c>
      <c r="Y95" s="27" t="s">
        <v>95</v>
      </c>
      <c r="Z95" s="27" t="s">
        <v>95</v>
      </c>
      <c r="AA95" s="36" t="s">
        <v>95</v>
      </c>
      <c r="AB95" s="36" t="s">
        <v>95</v>
      </c>
      <c r="AC95" s="27" t="s">
        <v>95</v>
      </c>
    </row>
    <row r="96">
      <c r="A96" s="27" t="s">
        <v>94</v>
      </c>
      <c r="B96" s="27" t="s">
        <v>34</v>
      </c>
      <c r="C96" s="27" t="s">
        <v>36</v>
      </c>
      <c r="D96" s="27" t="s">
        <v>145</v>
      </c>
      <c r="E96" s="27" t="s">
        <v>245</v>
      </c>
      <c r="F96" s="27" t="s">
        <v>302</v>
      </c>
      <c r="G96" s="27" t="s">
        <v>95</v>
      </c>
      <c r="H96" s="27" t="s">
        <v>335</v>
      </c>
      <c r="I96" s="32">
        <v>130786569.611099988</v>
      </c>
      <c r="J96" s="27" t="s">
        <v>30</v>
      </c>
      <c r="K96" s="32">
        <v>0</v>
      </c>
      <c r="L96" s="27" t="s">
        <v>335</v>
      </c>
      <c r="M96" s="32">
        <v>130786569.611099988</v>
      </c>
      <c r="N96" s="27" t="s">
        <v>30</v>
      </c>
      <c r="O96" s="32">
        <v>0</v>
      </c>
      <c r="P96" s="32">
        <v>130439331.047999993</v>
      </c>
      <c r="Q96" s="32">
        <v>142077.8775</v>
      </c>
      <c r="R96" s="32">
        <v>205160.6856</v>
      </c>
      <c r="S96" s="36">
        <v>0</v>
      </c>
      <c r="T96" s="27" t="s">
        <v>349</v>
      </c>
      <c r="U96" s="27" t="s">
        <v>95</v>
      </c>
      <c r="V96" s="27" t="s">
        <v>352</v>
      </c>
      <c r="W96" s="36" t="s">
        <v>95</v>
      </c>
      <c r="X96" s="36">
        <v>1</v>
      </c>
      <c r="Y96" s="27" t="s">
        <v>95</v>
      </c>
      <c r="Z96" s="27" t="s">
        <v>95</v>
      </c>
      <c r="AA96" s="36" t="s">
        <v>95</v>
      </c>
      <c r="AB96" s="36" t="s">
        <v>95</v>
      </c>
      <c r="AC96" s="27" t="s">
        <v>95</v>
      </c>
    </row>
    <row r="97">
      <c r="A97" s="27" t="s">
        <v>94</v>
      </c>
      <c r="B97" s="27" t="s">
        <v>34</v>
      </c>
      <c r="C97" s="27" t="s">
        <v>36</v>
      </c>
      <c r="D97" s="27" t="s">
        <v>146</v>
      </c>
      <c r="E97" s="27" t="s">
        <v>246</v>
      </c>
      <c r="F97" s="27" t="s">
        <v>308</v>
      </c>
      <c r="G97" s="27" t="s">
        <v>95</v>
      </c>
      <c r="H97" s="27" t="s">
        <v>335</v>
      </c>
      <c r="I97" s="32">
        <v>52864355.867700003</v>
      </c>
      <c r="J97" s="27" t="s">
        <v>30</v>
      </c>
      <c r="K97" s="32">
        <v>0</v>
      </c>
      <c r="L97" s="27" t="s">
        <v>335</v>
      </c>
      <c r="M97" s="32">
        <v>52864355.867700003</v>
      </c>
      <c r="N97" s="27" t="s">
        <v>30</v>
      </c>
      <c r="O97" s="32">
        <v>0</v>
      </c>
      <c r="P97" s="32">
        <v>52526028.048</v>
      </c>
      <c r="Q97" s="32">
        <v>338327.8197</v>
      </c>
      <c r="R97" s="32">
        <v>0</v>
      </c>
      <c r="S97" s="36">
        <v>0</v>
      </c>
      <c r="T97" s="27" t="s">
        <v>349</v>
      </c>
      <c r="U97" s="27" t="s">
        <v>95</v>
      </c>
      <c r="V97" s="27" t="s">
        <v>352</v>
      </c>
      <c r="W97" s="36" t="s">
        <v>95</v>
      </c>
      <c r="X97" s="36">
        <v>1</v>
      </c>
      <c r="Y97" s="27" t="s">
        <v>95</v>
      </c>
      <c r="Z97" s="27" t="s">
        <v>95</v>
      </c>
      <c r="AA97" s="36" t="s">
        <v>95</v>
      </c>
      <c r="AB97" s="36" t="s">
        <v>95</v>
      </c>
      <c r="AC97" s="27" t="s">
        <v>95</v>
      </c>
    </row>
    <row r="98">
      <c r="A98" s="27" t="s">
        <v>94</v>
      </c>
      <c r="B98" s="27" t="s">
        <v>34</v>
      </c>
      <c r="C98" s="27" t="s">
        <v>36</v>
      </c>
      <c r="D98" s="27" t="s">
        <v>146</v>
      </c>
      <c r="E98" s="27" t="s">
        <v>246</v>
      </c>
      <c r="F98" s="27" t="s">
        <v>308</v>
      </c>
      <c r="G98" s="27" t="s">
        <v>95</v>
      </c>
      <c r="H98" s="27" t="s">
        <v>335</v>
      </c>
      <c r="I98" s="32">
        <v>9173514.75378</v>
      </c>
      <c r="J98" s="27" t="s">
        <v>30</v>
      </c>
      <c r="K98" s="32">
        <v>0</v>
      </c>
      <c r="L98" s="27" t="s">
        <v>335</v>
      </c>
      <c r="M98" s="32">
        <v>9173514.75378</v>
      </c>
      <c r="N98" s="27" t="s">
        <v>30</v>
      </c>
      <c r="O98" s="32">
        <v>0</v>
      </c>
      <c r="P98" s="32">
        <v>9114810.0264</v>
      </c>
      <c r="Q98" s="32">
        <v>58704.72738</v>
      </c>
      <c r="R98" s="32">
        <v>0</v>
      </c>
      <c r="S98" s="36">
        <v>0</v>
      </c>
      <c r="T98" s="27" t="s">
        <v>349</v>
      </c>
      <c r="U98" s="27" t="s">
        <v>95</v>
      </c>
      <c r="V98" s="27" t="s">
        <v>352</v>
      </c>
      <c r="W98" s="36" t="s">
        <v>95</v>
      </c>
      <c r="X98" s="36">
        <v>1</v>
      </c>
      <c r="Y98" s="27" t="s">
        <v>95</v>
      </c>
      <c r="Z98" s="27" t="s">
        <v>95</v>
      </c>
      <c r="AA98" s="36" t="s">
        <v>95</v>
      </c>
      <c r="AB98" s="36" t="s">
        <v>95</v>
      </c>
      <c r="AC98" s="27" t="s">
        <v>95</v>
      </c>
    </row>
    <row r="99">
      <c r="A99" s="27" t="s">
        <v>94</v>
      </c>
      <c r="B99" s="27" t="s">
        <v>34</v>
      </c>
      <c r="C99" s="27" t="s">
        <v>36</v>
      </c>
      <c r="D99" s="27" t="s">
        <v>146</v>
      </c>
      <c r="E99" s="27" t="s">
        <v>246</v>
      </c>
      <c r="F99" s="27" t="s">
        <v>308</v>
      </c>
      <c r="G99" s="27" t="s">
        <v>95</v>
      </c>
      <c r="H99" s="27" t="s">
        <v>335</v>
      </c>
      <c r="I99" s="32">
        <v>1.3527054896160001E7</v>
      </c>
      <c r="J99" s="27" t="s">
        <v>30</v>
      </c>
      <c r="K99" s="32">
        <v>0</v>
      </c>
      <c r="L99" s="27" t="s">
        <v>335</v>
      </c>
      <c r="M99" s="32">
        <v>1.3527054896160001E7</v>
      </c>
      <c r="N99" s="27" t="s">
        <v>30</v>
      </c>
      <c r="O99" s="32">
        <v>0</v>
      </c>
      <c r="P99" s="32">
        <v>13440483.466800001</v>
      </c>
      <c r="Q99" s="32">
        <v>86571.42936</v>
      </c>
      <c r="R99" s="32">
        <v>0</v>
      </c>
      <c r="S99" s="36">
        <v>0</v>
      </c>
      <c r="T99" s="27" t="s">
        <v>349</v>
      </c>
      <c r="U99" s="27" t="s">
        <v>95</v>
      </c>
      <c r="V99" s="27" t="s">
        <v>352</v>
      </c>
      <c r="W99" s="36" t="s">
        <v>95</v>
      </c>
      <c r="X99" s="36">
        <v>1</v>
      </c>
      <c r="Y99" s="27" t="s">
        <v>95</v>
      </c>
      <c r="Z99" s="27" t="s">
        <v>95</v>
      </c>
      <c r="AA99" s="36" t="s">
        <v>95</v>
      </c>
      <c r="AB99" s="36" t="s">
        <v>95</v>
      </c>
      <c r="AC99" s="27" t="s">
        <v>95</v>
      </c>
    </row>
    <row r="100">
      <c r="A100" s="27" t="s">
        <v>94</v>
      </c>
      <c r="B100" s="27" t="s">
        <v>34</v>
      </c>
      <c r="C100" s="27" t="s">
        <v>36</v>
      </c>
      <c r="D100" s="27" t="s">
        <v>147</v>
      </c>
      <c r="E100" s="27" t="s">
        <v>247</v>
      </c>
      <c r="F100" s="27" t="s">
        <v>319</v>
      </c>
      <c r="G100" s="27" t="s">
        <v>95</v>
      </c>
      <c r="H100" s="27" t="s">
        <v>335</v>
      </c>
      <c r="I100" s="32">
        <v>9310319.02008</v>
      </c>
      <c r="J100" s="27" t="s">
        <v>30</v>
      </c>
      <c r="K100" s="32">
        <v>0</v>
      </c>
      <c r="L100" s="27" t="s">
        <v>335</v>
      </c>
      <c r="M100" s="32">
        <v>9310319.02008</v>
      </c>
      <c r="N100" s="27" t="s">
        <v>30</v>
      </c>
      <c r="O100" s="32">
        <v>0</v>
      </c>
      <c r="P100" s="32">
        <v>9192588.1086</v>
      </c>
      <c r="Q100" s="32">
        <v>3409.40808</v>
      </c>
      <c r="R100" s="32">
        <v>114321.5034</v>
      </c>
      <c r="S100" s="36">
        <v>0</v>
      </c>
      <c r="T100" s="27" t="s">
        <v>349</v>
      </c>
      <c r="U100" s="27" t="s">
        <v>95</v>
      </c>
      <c r="V100" s="27" t="s">
        <v>352</v>
      </c>
      <c r="W100" s="36" t="s">
        <v>95</v>
      </c>
      <c r="X100" s="36">
        <v>1</v>
      </c>
      <c r="Y100" s="27" t="s">
        <v>95</v>
      </c>
      <c r="Z100" s="27" t="s">
        <v>95</v>
      </c>
      <c r="AA100" s="36" t="s">
        <v>95</v>
      </c>
      <c r="AB100" s="36" t="s">
        <v>95</v>
      </c>
      <c r="AC100" s="27" t="s">
        <v>95</v>
      </c>
    </row>
    <row r="101">
      <c r="A101" s="27" t="s">
        <v>94</v>
      </c>
      <c r="B101" s="27" t="s">
        <v>34</v>
      </c>
      <c r="C101" s="27" t="s">
        <v>36</v>
      </c>
      <c r="D101" s="27" t="s">
        <v>147</v>
      </c>
      <c r="E101" s="27" t="s">
        <v>247</v>
      </c>
      <c r="F101" s="27" t="s">
        <v>319</v>
      </c>
      <c r="G101" s="27" t="s">
        <v>95</v>
      </c>
      <c r="H101" s="27" t="s">
        <v>335</v>
      </c>
      <c r="I101" s="32">
        <v>9464578.601400001</v>
      </c>
      <c r="J101" s="27" t="s">
        <v>30</v>
      </c>
      <c r="K101" s="32">
        <v>0</v>
      </c>
      <c r="L101" s="27" t="s">
        <v>335</v>
      </c>
      <c r="M101" s="32">
        <v>9464578.601400001</v>
      </c>
      <c r="N101" s="27" t="s">
        <v>30</v>
      </c>
      <c r="O101" s="32">
        <v>0</v>
      </c>
      <c r="P101" s="32">
        <v>9345797.8848</v>
      </c>
      <c r="Q101" s="32">
        <v>112663.512</v>
      </c>
      <c r="R101" s="32">
        <v>6117.2046</v>
      </c>
      <c r="S101" s="36">
        <v>0</v>
      </c>
      <c r="T101" s="27" t="s">
        <v>349</v>
      </c>
      <c r="U101" s="27" t="s">
        <v>95</v>
      </c>
      <c r="V101" s="27" t="s">
        <v>352</v>
      </c>
      <c r="W101" s="36" t="s">
        <v>95</v>
      </c>
      <c r="X101" s="36">
        <v>1</v>
      </c>
      <c r="Y101" s="27" t="s">
        <v>95</v>
      </c>
      <c r="Z101" s="27" t="s">
        <v>95</v>
      </c>
      <c r="AA101" s="36" t="s">
        <v>95</v>
      </c>
      <c r="AB101" s="36" t="s">
        <v>95</v>
      </c>
      <c r="AC101" s="27" t="s">
        <v>95</v>
      </c>
    </row>
    <row r="102">
      <c r="A102" s="27" t="s">
        <v>94</v>
      </c>
      <c r="B102" s="27" t="s">
        <v>34</v>
      </c>
      <c r="C102" s="27" t="s">
        <v>36</v>
      </c>
      <c r="D102" s="27" t="s">
        <v>147</v>
      </c>
      <c r="E102" s="27" t="s">
        <v>247</v>
      </c>
      <c r="F102" s="27" t="s">
        <v>319</v>
      </c>
      <c r="G102" s="27" t="s">
        <v>95</v>
      </c>
      <c r="H102" s="27" t="s">
        <v>335</v>
      </c>
      <c r="I102" s="32">
        <v>3.1807043006699998E7</v>
      </c>
      <c r="J102" s="27" t="s">
        <v>30</v>
      </c>
      <c r="K102" s="32">
        <v>0</v>
      </c>
      <c r="L102" s="27" t="s">
        <v>335</v>
      </c>
      <c r="M102" s="32">
        <v>3.1807043006699998E7</v>
      </c>
      <c r="N102" s="27" t="s">
        <v>30</v>
      </c>
      <c r="O102" s="32">
        <v>0</v>
      </c>
      <c r="P102" s="32">
        <v>31408013.340599999</v>
      </c>
      <c r="Q102" s="32">
        <v>399029.6661</v>
      </c>
      <c r="R102" s="32">
        <v>0</v>
      </c>
      <c r="S102" s="36">
        <v>0</v>
      </c>
      <c r="T102" s="27" t="s">
        <v>349</v>
      </c>
      <c r="U102" s="27" t="s">
        <v>95</v>
      </c>
      <c r="V102" s="27" t="s">
        <v>352</v>
      </c>
      <c r="W102" s="36" t="s">
        <v>95</v>
      </c>
      <c r="X102" s="36">
        <v>1</v>
      </c>
      <c r="Y102" s="27" t="s">
        <v>95</v>
      </c>
      <c r="Z102" s="27" t="s">
        <v>95</v>
      </c>
      <c r="AA102" s="36" t="s">
        <v>95</v>
      </c>
      <c r="AB102" s="36" t="s">
        <v>95</v>
      </c>
      <c r="AC102" s="27" t="s">
        <v>95</v>
      </c>
    </row>
    <row r="103">
      <c r="A103" s="27" t="s">
        <v>94</v>
      </c>
      <c r="B103" s="27" t="s">
        <v>34</v>
      </c>
      <c r="C103" s="27" t="s">
        <v>36</v>
      </c>
      <c r="D103" s="27" t="s">
        <v>147</v>
      </c>
      <c r="E103" s="27" t="s">
        <v>247</v>
      </c>
      <c r="F103" s="27" t="s">
        <v>319</v>
      </c>
      <c r="G103" s="27" t="s">
        <v>95</v>
      </c>
      <c r="H103" s="27" t="s">
        <v>335</v>
      </c>
      <c r="I103" s="32">
        <v>53839242.518100001</v>
      </c>
      <c r="J103" s="27" t="s">
        <v>30</v>
      </c>
      <c r="K103" s="32">
        <v>0</v>
      </c>
      <c r="L103" s="27" t="s">
        <v>335</v>
      </c>
      <c r="M103" s="32">
        <v>53839242.518100001</v>
      </c>
      <c r="N103" s="27" t="s">
        <v>30</v>
      </c>
      <c r="O103" s="32">
        <v>0</v>
      </c>
      <c r="P103" s="32">
        <v>53163807.707400002</v>
      </c>
      <c r="Q103" s="32">
        <v>675434.8107</v>
      </c>
      <c r="R103" s="32">
        <v>0</v>
      </c>
      <c r="S103" s="36">
        <v>0</v>
      </c>
      <c r="T103" s="27" t="s">
        <v>349</v>
      </c>
      <c r="U103" s="27" t="s">
        <v>95</v>
      </c>
      <c r="V103" s="27" t="s">
        <v>352</v>
      </c>
      <c r="W103" s="36" t="s">
        <v>95</v>
      </c>
      <c r="X103" s="36">
        <v>1</v>
      </c>
      <c r="Y103" s="27" t="s">
        <v>95</v>
      </c>
      <c r="Z103" s="27" t="s">
        <v>95</v>
      </c>
      <c r="AA103" s="36" t="s">
        <v>95</v>
      </c>
      <c r="AB103" s="36" t="s">
        <v>95</v>
      </c>
      <c r="AC103" s="27" t="s">
        <v>95</v>
      </c>
    </row>
    <row r="104">
      <c r="A104" s="27" t="s">
        <v>94</v>
      </c>
      <c r="B104" s="27" t="s">
        <v>34</v>
      </c>
      <c r="C104" s="27" t="s">
        <v>36</v>
      </c>
      <c r="D104" s="27" t="s">
        <v>148</v>
      </c>
      <c r="E104" s="27" t="s">
        <v>248</v>
      </c>
      <c r="F104" s="27" t="s">
        <v>320</v>
      </c>
      <c r="G104" s="27" t="s">
        <v>95</v>
      </c>
      <c r="H104" s="27" t="s">
        <v>335</v>
      </c>
      <c r="I104" s="32">
        <v>41223881.751000002</v>
      </c>
      <c r="J104" s="27" t="s">
        <v>30</v>
      </c>
      <c r="K104" s="32">
        <v>0</v>
      </c>
      <c r="L104" s="27" t="s">
        <v>335</v>
      </c>
      <c r="M104" s="32">
        <v>41223881.751000002</v>
      </c>
      <c r="N104" s="27" t="s">
        <v>30</v>
      </c>
      <c r="O104" s="32">
        <v>0</v>
      </c>
      <c r="P104" s="32">
        <v>40898761.776600003</v>
      </c>
      <c r="Q104" s="32">
        <v>325119.9744</v>
      </c>
      <c r="R104" s="32">
        <v>0</v>
      </c>
      <c r="S104" s="36">
        <v>0</v>
      </c>
      <c r="T104" s="27" t="s">
        <v>349</v>
      </c>
      <c r="U104" s="27" t="s">
        <v>95</v>
      </c>
      <c r="V104" s="27" t="s">
        <v>352</v>
      </c>
      <c r="W104" s="36" t="s">
        <v>95</v>
      </c>
      <c r="X104" s="36">
        <v>1</v>
      </c>
      <c r="Y104" s="27" t="s">
        <v>95</v>
      </c>
      <c r="Z104" s="27" t="s">
        <v>95</v>
      </c>
      <c r="AA104" s="36" t="s">
        <v>95</v>
      </c>
      <c r="AB104" s="36" t="s">
        <v>95</v>
      </c>
      <c r="AC104" s="27" t="s">
        <v>95</v>
      </c>
    </row>
    <row r="105">
      <c r="A105" s="27" t="s">
        <v>94</v>
      </c>
      <c r="B105" s="27" t="s">
        <v>34</v>
      </c>
      <c r="C105" s="27" t="s">
        <v>36</v>
      </c>
      <c r="D105" s="27" t="s">
        <v>148</v>
      </c>
      <c r="E105" s="27" t="s">
        <v>248</v>
      </c>
      <c r="F105" s="27" t="s">
        <v>320</v>
      </c>
      <c r="G105" s="27" t="s">
        <v>95</v>
      </c>
      <c r="H105" s="27" t="s">
        <v>335</v>
      </c>
      <c r="I105" s="32">
        <v>7910117.47032</v>
      </c>
      <c r="J105" s="27" t="s">
        <v>30</v>
      </c>
      <c r="K105" s="32">
        <v>0</v>
      </c>
      <c r="L105" s="27" t="s">
        <v>335</v>
      </c>
      <c r="M105" s="32">
        <v>7910117.47032</v>
      </c>
      <c r="N105" s="27" t="s">
        <v>30</v>
      </c>
      <c r="O105" s="32">
        <v>0</v>
      </c>
      <c r="P105" s="32">
        <v>7847732.7396</v>
      </c>
      <c r="Q105" s="32">
        <v>62384.73072</v>
      </c>
      <c r="R105" s="32">
        <v>0</v>
      </c>
      <c r="S105" s="36">
        <v>0</v>
      </c>
      <c r="T105" s="27" t="s">
        <v>349</v>
      </c>
      <c r="U105" s="27" t="s">
        <v>95</v>
      </c>
      <c r="V105" s="27" t="s">
        <v>352</v>
      </c>
      <c r="W105" s="36" t="s">
        <v>95</v>
      </c>
      <c r="X105" s="36">
        <v>1</v>
      </c>
      <c r="Y105" s="27" t="s">
        <v>95</v>
      </c>
      <c r="Z105" s="27" t="s">
        <v>95</v>
      </c>
      <c r="AA105" s="36" t="s">
        <v>95</v>
      </c>
      <c r="AB105" s="36" t="s">
        <v>95</v>
      </c>
      <c r="AC105" s="27" t="s">
        <v>95</v>
      </c>
    </row>
    <row r="106">
      <c r="A106" s="27" t="s">
        <v>94</v>
      </c>
      <c r="B106" s="27" t="s">
        <v>34</v>
      </c>
      <c r="C106" s="27" t="s">
        <v>36</v>
      </c>
      <c r="D106" s="27" t="s">
        <v>148</v>
      </c>
      <c r="E106" s="27" t="s">
        <v>248</v>
      </c>
      <c r="F106" s="27" t="s">
        <v>320</v>
      </c>
      <c r="G106" s="27" t="s">
        <v>95</v>
      </c>
      <c r="H106" s="27" t="s">
        <v>335</v>
      </c>
      <c r="I106" s="32">
        <v>58565324.56944</v>
      </c>
      <c r="J106" s="27" t="s">
        <v>30</v>
      </c>
      <c r="K106" s="32">
        <v>0</v>
      </c>
      <c r="L106" s="27" t="s">
        <v>335</v>
      </c>
      <c r="M106" s="32">
        <v>58565324.56944</v>
      </c>
      <c r="N106" s="27" t="s">
        <v>30</v>
      </c>
      <c r="O106" s="32">
        <v>0</v>
      </c>
      <c r="P106" s="32">
        <v>58103406.628799997</v>
      </c>
      <c r="Q106" s="32">
        <v>461917.94064</v>
      </c>
      <c r="R106" s="32">
        <v>0</v>
      </c>
      <c r="S106" s="36">
        <v>0</v>
      </c>
      <c r="T106" s="27" t="s">
        <v>349</v>
      </c>
      <c r="U106" s="27" t="s">
        <v>95</v>
      </c>
      <c r="V106" s="27" t="s">
        <v>352</v>
      </c>
      <c r="W106" s="36" t="s">
        <v>95</v>
      </c>
      <c r="X106" s="36">
        <v>1</v>
      </c>
      <c r="Y106" s="27" t="s">
        <v>95</v>
      </c>
      <c r="Z106" s="27" t="s">
        <v>95</v>
      </c>
      <c r="AA106" s="36" t="s">
        <v>95</v>
      </c>
      <c r="AB106" s="36" t="s">
        <v>95</v>
      </c>
      <c r="AC106" s="27" t="s">
        <v>95</v>
      </c>
    </row>
    <row r="107">
      <c r="A107" s="27" t="s">
        <v>94</v>
      </c>
      <c r="B107" s="27" t="s">
        <v>34</v>
      </c>
      <c r="C107" s="27" t="s">
        <v>36</v>
      </c>
      <c r="D107" s="27" t="s">
        <v>148</v>
      </c>
      <c r="E107" s="27" t="s">
        <v>248</v>
      </c>
      <c r="F107" s="27" t="s">
        <v>320</v>
      </c>
      <c r="G107" s="27" t="s">
        <v>95</v>
      </c>
      <c r="H107" s="27" t="s">
        <v>335</v>
      </c>
      <c r="I107" s="32">
        <v>6845282.86572</v>
      </c>
      <c r="J107" s="27" t="s">
        <v>30</v>
      </c>
      <c r="K107" s="32">
        <v>0</v>
      </c>
      <c r="L107" s="27" t="s">
        <v>335</v>
      </c>
      <c r="M107" s="32">
        <v>6845282.86572</v>
      </c>
      <c r="N107" s="27" t="s">
        <v>30</v>
      </c>
      <c r="O107" s="32">
        <v>0</v>
      </c>
      <c r="P107" s="32">
        <v>6791306.4102</v>
      </c>
      <c r="Q107" s="32">
        <v>53976.45552</v>
      </c>
      <c r="R107" s="32">
        <v>0</v>
      </c>
      <c r="S107" s="36">
        <v>0</v>
      </c>
      <c r="T107" s="27" t="s">
        <v>349</v>
      </c>
      <c r="U107" s="27" t="s">
        <v>95</v>
      </c>
      <c r="V107" s="27" t="s">
        <v>352</v>
      </c>
      <c r="W107" s="36" t="s">
        <v>95</v>
      </c>
      <c r="X107" s="36">
        <v>1</v>
      </c>
      <c r="Y107" s="27" t="s">
        <v>95</v>
      </c>
      <c r="Z107" s="27" t="s">
        <v>95</v>
      </c>
      <c r="AA107" s="36" t="s">
        <v>95</v>
      </c>
      <c r="AB107" s="36" t="s">
        <v>95</v>
      </c>
      <c r="AC107" s="27" t="s">
        <v>95</v>
      </c>
    </row>
    <row r="108">
      <c r="A108" s="27" t="s">
        <v>94</v>
      </c>
      <c r="B108" s="27" t="s">
        <v>34</v>
      </c>
      <c r="C108" s="27" t="s">
        <v>36</v>
      </c>
      <c r="D108" s="27" t="s">
        <v>148</v>
      </c>
      <c r="E108" s="27" t="s">
        <v>248</v>
      </c>
      <c r="F108" s="27" t="s">
        <v>320</v>
      </c>
      <c r="G108" s="27" t="s">
        <v>95</v>
      </c>
      <c r="H108" s="27" t="s">
        <v>335</v>
      </c>
      <c r="I108" s="32">
        <v>6388932.948840001</v>
      </c>
      <c r="J108" s="27" t="s">
        <v>30</v>
      </c>
      <c r="K108" s="32">
        <v>0</v>
      </c>
      <c r="L108" s="27" t="s">
        <v>335</v>
      </c>
      <c r="M108" s="32">
        <v>6388932.948840001</v>
      </c>
      <c r="N108" s="27" t="s">
        <v>30</v>
      </c>
      <c r="O108" s="32">
        <v>0</v>
      </c>
      <c r="P108" s="32">
        <v>6338553.3666</v>
      </c>
      <c r="Q108" s="32">
        <v>50379.58224</v>
      </c>
      <c r="R108" s="32">
        <v>0</v>
      </c>
      <c r="S108" s="36">
        <v>0</v>
      </c>
      <c r="T108" s="27" t="s">
        <v>349</v>
      </c>
      <c r="U108" s="27" t="s">
        <v>95</v>
      </c>
      <c r="V108" s="27" t="s">
        <v>352</v>
      </c>
      <c r="W108" s="36" t="s">
        <v>95</v>
      </c>
      <c r="X108" s="36">
        <v>1</v>
      </c>
      <c r="Y108" s="27" t="s">
        <v>95</v>
      </c>
      <c r="Z108" s="27" t="s">
        <v>95</v>
      </c>
      <c r="AA108" s="36" t="s">
        <v>95</v>
      </c>
      <c r="AB108" s="36" t="s">
        <v>95</v>
      </c>
      <c r="AC108" s="27" t="s">
        <v>95</v>
      </c>
    </row>
    <row r="109">
      <c r="A109" s="27" t="s">
        <v>94</v>
      </c>
      <c r="B109" s="27" t="s">
        <v>34</v>
      </c>
      <c r="C109" s="27" t="s">
        <v>36</v>
      </c>
      <c r="D109" s="27" t="s">
        <v>148</v>
      </c>
      <c r="E109" s="27" t="s">
        <v>248</v>
      </c>
      <c r="F109" s="27" t="s">
        <v>320</v>
      </c>
      <c r="G109" s="27" t="s">
        <v>95</v>
      </c>
      <c r="H109" s="27" t="s">
        <v>335</v>
      </c>
      <c r="I109" s="32">
        <v>11865164.527320001</v>
      </c>
      <c r="J109" s="27" t="s">
        <v>30</v>
      </c>
      <c r="K109" s="32">
        <v>0</v>
      </c>
      <c r="L109" s="27" t="s">
        <v>335</v>
      </c>
      <c r="M109" s="32">
        <v>11865164.527320001</v>
      </c>
      <c r="N109" s="27" t="s">
        <v>30</v>
      </c>
      <c r="O109" s="32">
        <v>0</v>
      </c>
      <c r="P109" s="32">
        <v>11771599.1094</v>
      </c>
      <c r="Q109" s="32">
        <v>93565.41792</v>
      </c>
      <c r="R109" s="32">
        <v>0</v>
      </c>
      <c r="S109" s="36">
        <v>0</v>
      </c>
      <c r="T109" s="27" t="s">
        <v>349</v>
      </c>
      <c r="U109" s="27" t="s">
        <v>95</v>
      </c>
      <c r="V109" s="27" t="s">
        <v>352</v>
      </c>
      <c r="W109" s="36" t="s">
        <v>95</v>
      </c>
      <c r="X109" s="36">
        <v>1</v>
      </c>
      <c r="Y109" s="27" t="s">
        <v>95</v>
      </c>
      <c r="Z109" s="27" t="s">
        <v>95</v>
      </c>
      <c r="AA109" s="36" t="s">
        <v>95</v>
      </c>
      <c r="AB109" s="36" t="s">
        <v>95</v>
      </c>
      <c r="AC109" s="27" t="s">
        <v>95</v>
      </c>
    </row>
    <row r="110">
      <c r="A110" s="27" t="s">
        <v>94</v>
      </c>
      <c r="B110" s="27" t="s">
        <v>34</v>
      </c>
      <c r="C110" s="27" t="s">
        <v>36</v>
      </c>
      <c r="D110" s="27" t="s">
        <v>149</v>
      </c>
      <c r="E110" s="27" t="s">
        <v>249</v>
      </c>
      <c r="F110" s="27" t="s">
        <v>316</v>
      </c>
      <c r="G110" s="27" t="s">
        <v>95</v>
      </c>
      <c r="H110" s="27" t="s">
        <v>335</v>
      </c>
      <c r="I110" s="32">
        <v>9252371.0682</v>
      </c>
      <c r="J110" s="27" t="s">
        <v>30</v>
      </c>
      <c r="K110" s="32">
        <v>0</v>
      </c>
      <c r="L110" s="27" t="s">
        <v>335</v>
      </c>
      <c r="M110" s="32">
        <v>9252371.0682</v>
      </c>
      <c r="N110" s="27" t="s">
        <v>30</v>
      </c>
      <c r="O110" s="32">
        <v>0</v>
      </c>
      <c r="P110" s="32">
        <v>9252371.0682</v>
      </c>
      <c r="Q110" s="32">
        <v>0</v>
      </c>
      <c r="R110" s="32">
        <v>0</v>
      </c>
      <c r="S110" s="36">
        <v>0</v>
      </c>
      <c r="T110" s="27" t="s">
        <v>349</v>
      </c>
      <c r="U110" s="27" t="s">
        <v>95</v>
      </c>
      <c r="V110" s="27" t="s">
        <v>352</v>
      </c>
      <c r="W110" s="36" t="s">
        <v>95</v>
      </c>
      <c r="X110" s="36">
        <v>1</v>
      </c>
      <c r="Y110" s="27" t="s">
        <v>95</v>
      </c>
      <c r="Z110" s="27" t="s">
        <v>95</v>
      </c>
      <c r="AA110" s="36" t="s">
        <v>95</v>
      </c>
      <c r="AB110" s="36" t="s">
        <v>95</v>
      </c>
      <c r="AC110" s="27" t="s">
        <v>95</v>
      </c>
    </row>
    <row r="111">
      <c r="A111" s="27" t="s">
        <v>94</v>
      </c>
      <c r="B111" s="27" t="s">
        <v>34</v>
      </c>
      <c r="C111" s="27" t="s">
        <v>36</v>
      </c>
      <c r="D111" s="27" t="s">
        <v>149</v>
      </c>
      <c r="E111" s="27" t="s">
        <v>249</v>
      </c>
      <c r="F111" s="27" t="s">
        <v>316</v>
      </c>
      <c r="G111" s="27" t="s">
        <v>95</v>
      </c>
      <c r="H111" s="27" t="s">
        <v>335</v>
      </c>
      <c r="I111" s="32">
        <v>61540769.150640003</v>
      </c>
      <c r="J111" s="27" t="s">
        <v>30</v>
      </c>
      <c r="K111" s="32">
        <v>0</v>
      </c>
      <c r="L111" s="27" t="s">
        <v>335</v>
      </c>
      <c r="M111" s="32">
        <v>61540769.150640003</v>
      </c>
      <c r="N111" s="27" t="s">
        <v>30</v>
      </c>
      <c r="O111" s="32">
        <v>0</v>
      </c>
      <c r="P111" s="32">
        <v>61065654.889200002</v>
      </c>
      <c r="Q111" s="32">
        <v>475114.26144</v>
      </c>
      <c r="R111" s="32">
        <v>0</v>
      </c>
      <c r="S111" s="36">
        <v>0</v>
      </c>
      <c r="T111" s="27" t="s">
        <v>349</v>
      </c>
      <c r="U111" s="27" t="s">
        <v>95</v>
      </c>
      <c r="V111" s="27" t="s">
        <v>352</v>
      </c>
      <c r="W111" s="36" t="s">
        <v>95</v>
      </c>
      <c r="X111" s="36">
        <v>1</v>
      </c>
      <c r="Y111" s="27" t="s">
        <v>95</v>
      </c>
      <c r="Z111" s="27" t="s">
        <v>95</v>
      </c>
      <c r="AA111" s="36" t="s">
        <v>95</v>
      </c>
      <c r="AB111" s="36" t="s">
        <v>95</v>
      </c>
      <c r="AC111" s="27" t="s">
        <v>95</v>
      </c>
    </row>
    <row r="112">
      <c r="A112" s="27" t="s">
        <v>94</v>
      </c>
      <c r="B112" s="27" t="s">
        <v>34</v>
      </c>
      <c r="C112" s="27" t="s">
        <v>36</v>
      </c>
      <c r="D112" s="27" t="s">
        <v>149</v>
      </c>
      <c r="E112" s="27" t="s">
        <v>249</v>
      </c>
      <c r="F112" s="27" t="s">
        <v>316</v>
      </c>
      <c r="G112" s="27" t="s">
        <v>95</v>
      </c>
      <c r="H112" s="27" t="s">
        <v>335</v>
      </c>
      <c r="I112" s="32">
        <v>31081191.120719999</v>
      </c>
      <c r="J112" s="27" t="s">
        <v>30</v>
      </c>
      <c r="K112" s="32">
        <v>0</v>
      </c>
      <c r="L112" s="27" t="s">
        <v>335</v>
      </c>
      <c r="M112" s="32">
        <v>31081191.120719999</v>
      </c>
      <c r="N112" s="27" t="s">
        <v>30</v>
      </c>
      <c r="O112" s="32">
        <v>0</v>
      </c>
      <c r="P112" s="32">
        <v>30841239.9672</v>
      </c>
      <c r="Q112" s="32">
        <v>239951.15352</v>
      </c>
      <c r="R112" s="32">
        <v>0</v>
      </c>
      <c r="S112" s="36">
        <v>0</v>
      </c>
      <c r="T112" s="27" t="s">
        <v>349</v>
      </c>
      <c r="U112" s="27" t="s">
        <v>95</v>
      </c>
      <c r="V112" s="27" t="s">
        <v>352</v>
      </c>
      <c r="W112" s="36" t="s">
        <v>95</v>
      </c>
      <c r="X112" s="36">
        <v>1</v>
      </c>
      <c r="Y112" s="27" t="s">
        <v>95</v>
      </c>
      <c r="Z112" s="27" t="s">
        <v>95</v>
      </c>
      <c r="AA112" s="36" t="s">
        <v>95</v>
      </c>
      <c r="AB112" s="36" t="s">
        <v>95</v>
      </c>
      <c r="AC112" s="27" t="s">
        <v>95</v>
      </c>
    </row>
    <row r="113">
      <c r="A113" s="27" t="s">
        <v>94</v>
      </c>
      <c r="B113" s="27" t="s">
        <v>34</v>
      </c>
      <c r="C113" s="27" t="s">
        <v>36</v>
      </c>
      <c r="D113" s="27" t="s">
        <v>149</v>
      </c>
      <c r="E113" s="27" t="s">
        <v>249</v>
      </c>
      <c r="F113" s="27" t="s">
        <v>316</v>
      </c>
      <c r="G113" s="27" t="s">
        <v>95</v>
      </c>
      <c r="H113" s="27" t="s">
        <v>335</v>
      </c>
      <c r="I113" s="32">
        <v>9324457.891319999</v>
      </c>
      <c r="J113" s="27" t="s">
        <v>30</v>
      </c>
      <c r="K113" s="32">
        <v>0</v>
      </c>
      <c r="L113" s="27" t="s">
        <v>335</v>
      </c>
      <c r="M113" s="32">
        <v>9324457.891319999</v>
      </c>
      <c r="N113" s="27" t="s">
        <v>30</v>
      </c>
      <c r="O113" s="32">
        <v>0</v>
      </c>
      <c r="P113" s="32">
        <v>9252371.0682</v>
      </c>
      <c r="Q113" s="32">
        <v>59671.09512</v>
      </c>
      <c r="R113" s="32">
        <v>12415.728</v>
      </c>
      <c r="S113" s="36">
        <v>0</v>
      </c>
      <c r="T113" s="27" t="s">
        <v>349</v>
      </c>
      <c r="U113" s="27" t="s">
        <v>95</v>
      </c>
      <c r="V113" s="27" t="s">
        <v>352</v>
      </c>
      <c r="W113" s="36" t="s">
        <v>95</v>
      </c>
      <c r="X113" s="36">
        <v>1</v>
      </c>
      <c r="Y113" s="27" t="s">
        <v>95</v>
      </c>
      <c r="Z113" s="27" t="s">
        <v>95</v>
      </c>
      <c r="AA113" s="36" t="s">
        <v>95</v>
      </c>
      <c r="AB113" s="36" t="s">
        <v>95</v>
      </c>
      <c r="AC113" s="27" t="s">
        <v>95</v>
      </c>
    </row>
    <row r="114">
      <c r="A114" s="27" t="s">
        <v>94</v>
      </c>
      <c r="B114" s="27" t="s">
        <v>34</v>
      </c>
      <c r="C114" s="27" t="s">
        <v>36</v>
      </c>
      <c r="D114" s="27" t="s">
        <v>150</v>
      </c>
      <c r="E114" s="27" t="s">
        <v>250</v>
      </c>
      <c r="F114" s="27" t="s">
        <v>294</v>
      </c>
      <c r="G114" s="27" t="s">
        <v>95</v>
      </c>
      <c r="H114" s="27" t="s">
        <v>335</v>
      </c>
      <c r="I114" s="32">
        <v>42304.1346</v>
      </c>
      <c r="J114" s="27" t="s">
        <v>30</v>
      </c>
      <c r="K114" s="32">
        <v>0</v>
      </c>
      <c r="L114" s="27" t="s">
        <v>335</v>
      </c>
      <c r="M114" s="32">
        <v>42304.1346</v>
      </c>
      <c r="N114" s="27" t="s">
        <v>30</v>
      </c>
      <c r="O114" s="32">
        <v>0</v>
      </c>
      <c r="P114" s="32">
        <v>0</v>
      </c>
      <c r="Q114" s="32">
        <v>42304.1346</v>
      </c>
      <c r="R114" s="32">
        <v>0</v>
      </c>
      <c r="S114" s="36">
        <v>0</v>
      </c>
      <c r="T114" s="27" t="s">
        <v>349</v>
      </c>
      <c r="U114" s="27" t="s">
        <v>95</v>
      </c>
      <c r="V114" s="27" t="s">
        <v>352</v>
      </c>
      <c r="W114" s="36" t="s">
        <v>95</v>
      </c>
      <c r="X114" s="36">
        <v>1</v>
      </c>
      <c r="Y114" s="27" t="s">
        <v>95</v>
      </c>
      <c r="Z114" s="27" t="s">
        <v>95</v>
      </c>
      <c r="AA114" s="36" t="s">
        <v>95</v>
      </c>
      <c r="AB114" s="36" t="s">
        <v>95</v>
      </c>
      <c r="AC114" s="27" t="s">
        <v>95</v>
      </c>
    </row>
    <row r="115">
      <c r="A115" s="27" t="s">
        <v>94</v>
      </c>
      <c r="B115" s="27" t="s">
        <v>34</v>
      </c>
      <c r="C115" s="27" t="s">
        <v>36</v>
      </c>
      <c r="D115" s="27" t="s">
        <v>150</v>
      </c>
      <c r="E115" s="27" t="s">
        <v>250</v>
      </c>
      <c r="F115" s="27" t="s">
        <v>294</v>
      </c>
      <c r="G115" s="27" t="s">
        <v>95</v>
      </c>
      <c r="H115" s="27" t="s">
        <v>335</v>
      </c>
      <c r="I115" s="32">
        <v>6942.3588</v>
      </c>
      <c r="J115" s="27" t="s">
        <v>30</v>
      </c>
      <c r="K115" s="32">
        <v>0</v>
      </c>
      <c r="L115" s="27" t="s">
        <v>335</v>
      </c>
      <c r="M115" s="32">
        <v>6942.3588</v>
      </c>
      <c r="N115" s="27" t="s">
        <v>30</v>
      </c>
      <c r="O115" s="32">
        <v>0</v>
      </c>
      <c r="P115" s="32">
        <v>0</v>
      </c>
      <c r="Q115" s="32">
        <v>6942.3588</v>
      </c>
      <c r="R115" s="32">
        <v>0</v>
      </c>
      <c r="S115" s="36">
        <v>0</v>
      </c>
      <c r="T115" s="27" t="s">
        <v>349</v>
      </c>
      <c r="U115" s="27" t="s">
        <v>95</v>
      </c>
      <c r="V115" s="27" t="s">
        <v>352</v>
      </c>
      <c r="W115" s="36" t="s">
        <v>95</v>
      </c>
      <c r="X115" s="36">
        <v>1</v>
      </c>
      <c r="Y115" s="27" t="s">
        <v>95</v>
      </c>
      <c r="Z115" s="27" t="s">
        <v>95</v>
      </c>
      <c r="AA115" s="36" t="s">
        <v>95</v>
      </c>
      <c r="AB115" s="36" t="s">
        <v>95</v>
      </c>
      <c r="AC115" s="27" t="s">
        <v>95</v>
      </c>
    </row>
    <row r="116">
      <c r="A116" s="27" t="s">
        <v>94</v>
      </c>
      <c r="B116" s="27" t="s">
        <v>34</v>
      </c>
      <c r="C116" s="27" t="s">
        <v>36</v>
      </c>
      <c r="D116" s="27" t="s">
        <v>150</v>
      </c>
      <c r="E116" s="27" t="s">
        <v>250</v>
      </c>
      <c r="F116" s="27" t="s">
        <v>294</v>
      </c>
      <c r="G116" s="27" t="s">
        <v>95</v>
      </c>
      <c r="H116" s="27" t="s">
        <v>335</v>
      </c>
      <c r="I116" s="32">
        <v>21311.1054</v>
      </c>
      <c r="J116" s="27" t="s">
        <v>30</v>
      </c>
      <c r="K116" s="32">
        <v>0</v>
      </c>
      <c r="L116" s="27" t="s">
        <v>335</v>
      </c>
      <c r="M116" s="32">
        <v>21311.1054</v>
      </c>
      <c r="N116" s="27" t="s">
        <v>30</v>
      </c>
      <c r="O116" s="32">
        <v>0</v>
      </c>
      <c r="P116" s="32">
        <v>0</v>
      </c>
      <c r="Q116" s="32">
        <v>21311.1054</v>
      </c>
      <c r="R116" s="32">
        <v>0</v>
      </c>
      <c r="S116" s="36">
        <v>0</v>
      </c>
      <c r="T116" s="27" t="s">
        <v>349</v>
      </c>
      <c r="U116" s="27" t="s">
        <v>95</v>
      </c>
      <c r="V116" s="27" t="s">
        <v>352</v>
      </c>
      <c r="W116" s="36" t="s">
        <v>95</v>
      </c>
      <c r="X116" s="36">
        <v>1</v>
      </c>
      <c r="Y116" s="27" t="s">
        <v>95</v>
      </c>
      <c r="Z116" s="27" t="s">
        <v>95</v>
      </c>
      <c r="AA116" s="36" t="s">
        <v>95</v>
      </c>
      <c r="AB116" s="36" t="s">
        <v>95</v>
      </c>
      <c r="AC116" s="27" t="s">
        <v>95</v>
      </c>
    </row>
    <row r="117">
      <c r="A117" s="27" t="s">
        <v>94</v>
      </c>
      <c r="B117" s="27" t="s">
        <v>34</v>
      </c>
      <c r="C117" s="27" t="s">
        <v>36</v>
      </c>
      <c r="D117" s="27" t="s">
        <v>150</v>
      </c>
      <c r="E117" s="27" t="s">
        <v>250</v>
      </c>
      <c r="F117" s="27" t="s">
        <v>294</v>
      </c>
      <c r="G117" s="27" t="s">
        <v>95</v>
      </c>
      <c r="H117" s="27" t="s">
        <v>335</v>
      </c>
      <c r="I117" s="32">
        <v>9786.6054</v>
      </c>
      <c r="J117" s="27" t="s">
        <v>30</v>
      </c>
      <c r="K117" s="32">
        <v>0</v>
      </c>
      <c r="L117" s="27" t="s">
        <v>335</v>
      </c>
      <c r="M117" s="32">
        <v>9786.6054</v>
      </c>
      <c r="N117" s="27" t="s">
        <v>30</v>
      </c>
      <c r="O117" s="32">
        <v>0</v>
      </c>
      <c r="P117" s="32">
        <v>0</v>
      </c>
      <c r="Q117" s="32">
        <v>9786.6054</v>
      </c>
      <c r="R117" s="32">
        <v>0</v>
      </c>
      <c r="S117" s="36">
        <v>0</v>
      </c>
      <c r="T117" s="27" t="s">
        <v>349</v>
      </c>
      <c r="U117" s="27" t="s">
        <v>95</v>
      </c>
      <c r="V117" s="27" t="s">
        <v>352</v>
      </c>
      <c r="W117" s="36" t="s">
        <v>95</v>
      </c>
      <c r="X117" s="36">
        <v>1</v>
      </c>
      <c r="Y117" s="27" t="s">
        <v>95</v>
      </c>
      <c r="Z117" s="27" t="s">
        <v>95</v>
      </c>
      <c r="AA117" s="36" t="s">
        <v>95</v>
      </c>
      <c r="AB117" s="36" t="s">
        <v>95</v>
      </c>
      <c r="AC117" s="27" t="s">
        <v>95</v>
      </c>
    </row>
    <row r="118">
      <c r="A118" s="27" t="s">
        <v>94</v>
      </c>
      <c r="B118" s="27" t="s">
        <v>34</v>
      </c>
      <c r="C118" s="27" t="s">
        <v>36</v>
      </c>
      <c r="D118" s="27" t="s">
        <v>150</v>
      </c>
      <c r="E118" s="27" t="s">
        <v>250</v>
      </c>
      <c r="F118" s="27" t="s">
        <v>294</v>
      </c>
      <c r="G118" s="27" t="s">
        <v>95</v>
      </c>
      <c r="H118" s="27" t="s">
        <v>335</v>
      </c>
      <c r="I118" s="32">
        <v>35675.2422</v>
      </c>
      <c r="J118" s="27" t="s">
        <v>30</v>
      </c>
      <c r="K118" s="32">
        <v>0</v>
      </c>
      <c r="L118" s="27" t="s">
        <v>335</v>
      </c>
      <c r="M118" s="32">
        <v>35675.2422</v>
      </c>
      <c r="N118" s="27" t="s">
        <v>30</v>
      </c>
      <c r="O118" s="32">
        <v>0</v>
      </c>
      <c r="P118" s="32">
        <v>0</v>
      </c>
      <c r="Q118" s="32">
        <v>35675.2422</v>
      </c>
      <c r="R118" s="32">
        <v>0</v>
      </c>
      <c r="S118" s="36">
        <v>0</v>
      </c>
      <c r="T118" s="27" t="s">
        <v>349</v>
      </c>
      <c r="U118" s="27" t="s">
        <v>95</v>
      </c>
      <c r="V118" s="27" t="s">
        <v>352</v>
      </c>
      <c r="W118" s="36" t="s">
        <v>95</v>
      </c>
      <c r="X118" s="36">
        <v>1</v>
      </c>
      <c r="Y118" s="27" t="s">
        <v>95</v>
      </c>
      <c r="Z118" s="27" t="s">
        <v>95</v>
      </c>
      <c r="AA118" s="36" t="s">
        <v>95</v>
      </c>
      <c r="AB118" s="36" t="s">
        <v>95</v>
      </c>
      <c r="AC118" s="27" t="s">
        <v>95</v>
      </c>
    </row>
    <row r="119">
      <c r="A119" s="27" t="s">
        <v>94</v>
      </c>
      <c r="B119" s="27" t="s">
        <v>34</v>
      </c>
      <c r="C119" s="27" t="s">
        <v>36</v>
      </c>
      <c r="D119" s="27" t="s">
        <v>151</v>
      </c>
      <c r="E119" s="27" t="s">
        <v>251</v>
      </c>
      <c r="F119" s="27" t="s">
        <v>318</v>
      </c>
      <c r="G119" s="27" t="s">
        <v>95</v>
      </c>
      <c r="H119" s="27" t="s">
        <v>335</v>
      </c>
      <c r="I119" s="32">
        <v>158580720.253800005</v>
      </c>
      <c r="J119" s="27" t="s">
        <v>30</v>
      </c>
      <c r="K119" s="32">
        <v>0</v>
      </c>
      <c r="L119" s="27" t="s">
        <v>335</v>
      </c>
      <c r="M119" s="32">
        <v>158580720.253800005</v>
      </c>
      <c r="N119" s="27" t="s">
        <v>30</v>
      </c>
      <c r="O119" s="32">
        <v>0</v>
      </c>
      <c r="P119" s="32">
        <v>158580720.253800005</v>
      </c>
      <c r="Q119" s="32">
        <v>0</v>
      </c>
      <c r="R119" s="32">
        <v>0</v>
      </c>
      <c r="S119" s="36">
        <v>0</v>
      </c>
      <c r="T119" s="27" t="s">
        <v>349</v>
      </c>
      <c r="U119" s="27" t="s">
        <v>95</v>
      </c>
      <c r="V119" s="27" t="s">
        <v>352</v>
      </c>
      <c r="W119" s="36" t="s">
        <v>95</v>
      </c>
      <c r="X119" s="36">
        <v>1</v>
      </c>
      <c r="Y119" s="27" t="s">
        <v>95</v>
      </c>
      <c r="Z119" s="27" t="s">
        <v>95</v>
      </c>
      <c r="AA119" s="36" t="s">
        <v>95</v>
      </c>
      <c r="AB119" s="36" t="s">
        <v>95</v>
      </c>
      <c r="AC119" s="27" t="s">
        <v>95</v>
      </c>
    </row>
    <row r="120">
      <c r="A120" s="27" t="s">
        <v>94</v>
      </c>
      <c r="B120" s="27" t="s">
        <v>34</v>
      </c>
      <c r="C120" s="27" t="s">
        <v>36</v>
      </c>
      <c r="D120" s="27" t="s">
        <v>152</v>
      </c>
      <c r="E120" s="27" t="s">
        <v>252</v>
      </c>
      <c r="F120" s="27" t="s">
        <v>321</v>
      </c>
      <c r="G120" s="27" t="s">
        <v>95</v>
      </c>
      <c r="H120" s="27" t="s">
        <v>335</v>
      </c>
      <c r="I120" s="32">
        <v>5357699.1764400005</v>
      </c>
      <c r="J120" s="27" t="s">
        <v>30</v>
      </c>
      <c r="K120" s="32">
        <v>0</v>
      </c>
      <c r="L120" s="27" t="s">
        <v>335</v>
      </c>
      <c r="M120" s="32">
        <v>5357699.1764400005</v>
      </c>
      <c r="N120" s="27" t="s">
        <v>30</v>
      </c>
      <c r="O120" s="32">
        <v>0</v>
      </c>
      <c r="P120" s="32">
        <v>5312763.768</v>
      </c>
      <c r="Q120" s="32">
        <v>44935.40844</v>
      </c>
      <c r="R120" s="32">
        <v>0</v>
      </c>
      <c r="S120" s="36">
        <v>0</v>
      </c>
      <c r="T120" s="27" t="s">
        <v>349</v>
      </c>
      <c r="U120" s="27" t="s">
        <v>95</v>
      </c>
      <c r="V120" s="27" t="s">
        <v>352</v>
      </c>
      <c r="W120" s="36" t="s">
        <v>95</v>
      </c>
      <c r="X120" s="36">
        <v>1</v>
      </c>
      <c r="Y120" s="27" t="s">
        <v>95</v>
      </c>
      <c r="Z120" s="27" t="s">
        <v>95</v>
      </c>
      <c r="AA120" s="36" t="s">
        <v>95</v>
      </c>
      <c r="AB120" s="36" t="s">
        <v>95</v>
      </c>
      <c r="AC120" s="27" t="s">
        <v>95</v>
      </c>
    </row>
    <row r="121">
      <c r="A121" s="27" t="s">
        <v>94</v>
      </c>
      <c r="B121" s="27" t="s">
        <v>34</v>
      </c>
      <c r="C121" s="27" t="s">
        <v>36</v>
      </c>
      <c r="D121" s="27" t="s">
        <v>152</v>
      </c>
      <c r="E121" s="27" t="s">
        <v>252</v>
      </c>
      <c r="F121" s="27" t="s">
        <v>321</v>
      </c>
      <c r="G121" s="27" t="s">
        <v>95</v>
      </c>
      <c r="H121" s="27" t="s">
        <v>335</v>
      </c>
      <c r="I121" s="32">
        <v>6735385.848359999</v>
      </c>
      <c r="J121" s="27" t="s">
        <v>30</v>
      </c>
      <c r="K121" s="32">
        <v>0</v>
      </c>
      <c r="L121" s="27" t="s">
        <v>335</v>
      </c>
      <c r="M121" s="32">
        <v>6735385.848359999</v>
      </c>
      <c r="N121" s="27" t="s">
        <v>30</v>
      </c>
      <c r="O121" s="32">
        <v>0</v>
      </c>
      <c r="P121" s="32">
        <v>6678902.5836</v>
      </c>
      <c r="Q121" s="32">
        <v>56483.26476</v>
      </c>
      <c r="R121" s="32">
        <v>0</v>
      </c>
      <c r="S121" s="36">
        <v>0</v>
      </c>
      <c r="T121" s="27" t="s">
        <v>349</v>
      </c>
      <c r="U121" s="27" t="s">
        <v>95</v>
      </c>
      <c r="V121" s="27" t="s">
        <v>352</v>
      </c>
      <c r="W121" s="36" t="s">
        <v>95</v>
      </c>
      <c r="X121" s="36">
        <v>1</v>
      </c>
      <c r="Y121" s="27" t="s">
        <v>95</v>
      </c>
      <c r="Z121" s="27" t="s">
        <v>95</v>
      </c>
      <c r="AA121" s="36" t="s">
        <v>95</v>
      </c>
      <c r="AB121" s="36" t="s">
        <v>95</v>
      </c>
      <c r="AC121" s="27" t="s">
        <v>95</v>
      </c>
    </row>
    <row r="122">
      <c r="A122" s="27" t="s">
        <v>94</v>
      </c>
      <c r="B122" s="27" t="s">
        <v>34</v>
      </c>
      <c r="C122" s="27" t="s">
        <v>36</v>
      </c>
      <c r="D122" s="27" t="s">
        <v>152</v>
      </c>
      <c r="E122" s="27" t="s">
        <v>252</v>
      </c>
      <c r="F122" s="27" t="s">
        <v>321</v>
      </c>
      <c r="G122" s="27" t="s">
        <v>95</v>
      </c>
      <c r="H122" s="27" t="s">
        <v>335</v>
      </c>
      <c r="I122" s="32">
        <v>112052549.391120002</v>
      </c>
      <c r="J122" s="27" t="s">
        <v>30</v>
      </c>
      <c r="K122" s="32">
        <v>0</v>
      </c>
      <c r="L122" s="27" t="s">
        <v>335</v>
      </c>
      <c r="M122" s="32">
        <v>112052549.391120002</v>
      </c>
      <c r="N122" s="27" t="s">
        <v>30</v>
      </c>
      <c r="O122" s="32">
        <v>0</v>
      </c>
      <c r="P122" s="32">
        <v>111112673.864399999</v>
      </c>
      <c r="Q122" s="32">
        <v>939875.52672</v>
      </c>
      <c r="R122" s="32">
        <v>0</v>
      </c>
      <c r="S122" s="36">
        <v>0</v>
      </c>
      <c r="T122" s="27" t="s">
        <v>349</v>
      </c>
      <c r="U122" s="27" t="s">
        <v>95</v>
      </c>
      <c r="V122" s="27" t="s">
        <v>352</v>
      </c>
      <c r="W122" s="36" t="s">
        <v>95</v>
      </c>
      <c r="X122" s="36">
        <v>1</v>
      </c>
      <c r="Y122" s="27" t="s">
        <v>95</v>
      </c>
      <c r="Z122" s="27" t="s">
        <v>95</v>
      </c>
      <c r="AA122" s="36" t="s">
        <v>95</v>
      </c>
      <c r="AB122" s="36" t="s">
        <v>95</v>
      </c>
      <c r="AC122" s="27" t="s">
        <v>95</v>
      </c>
    </row>
    <row r="123">
      <c r="A123" s="27" t="s">
        <v>94</v>
      </c>
      <c r="B123" s="27" t="s">
        <v>34</v>
      </c>
      <c r="C123" s="27" t="s">
        <v>36</v>
      </c>
      <c r="D123" s="27" t="s">
        <v>153</v>
      </c>
      <c r="E123" s="27" t="s">
        <v>253</v>
      </c>
      <c r="F123" s="27" t="s">
        <v>300</v>
      </c>
      <c r="G123" s="27" t="s">
        <v>95</v>
      </c>
      <c r="H123" s="27" t="s">
        <v>335</v>
      </c>
      <c r="I123" s="32">
        <v>14999990.79228</v>
      </c>
      <c r="J123" s="27" t="s">
        <v>30</v>
      </c>
      <c r="K123" s="32">
        <v>0</v>
      </c>
      <c r="L123" s="27" t="s">
        <v>335</v>
      </c>
      <c r="M123" s="32">
        <v>14999990.79228</v>
      </c>
      <c r="N123" s="27" t="s">
        <v>30</v>
      </c>
      <c r="O123" s="32">
        <v>0</v>
      </c>
      <c r="P123" s="32">
        <v>14806039.911</v>
      </c>
      <c r="Q123" s="32">
        <v>193950.88128</v>
      </c>
      <c r="R123" s="32">
        <v>0</v>
      </c>
      <c r="S123" s="36">
        <v>0</v>
      </c>
      <c r="T123" s="27" t="s">
        <v>349</v>
      </c>
      <c r="U123" s="27" t="s">
        <v>95</v>
      </c>
      <c r="V123" s="27" t="s">
        <v>352</v>
      </c>
      <c r="W123" s="36" t="s">
        <v>95</v>
      </c>
      <c r="X123" s="36">
        <v>1</v>
      </c>
      <c r="Y123" s="27" t="s">
        <v>95</v>
      </c>
      <c r="Z123" s="27" t="s">
        <v>95</v>
      </c>
      <c r="AA123" s="36" t="s">
        <v>95</v>
      </c>
      <c r="AB123" s="36" t="s">
        <v>95</v>
      </c>
      <c r="AC123" s="27" t="s">
        <v>95</v>
      </c>
    </row>
    <row r="124">
      <c r="A124" s="27" t="s">
        <v>94</v>
      </c>
      <c r="B124" s="27" t="s">
        <v>34</v>
      </c>
      <c r="C124" s="27" t="s">
        <v>36</v>
      </c>
      <c r="D124" s="27" t="s">
        <v>153</v>
      </c>
      <c r="E124" s="27" t="s">
        <v>253</v>
      </c>
      <c r="F124" s="27" t="s">
        <v>300</v>
      </c>
      <c r="G124" s="27" t="s">
        <v>95</v>
      </c>
      <c r="H124" s="27" t="s">
        <v>335</v>
      </c>
      <c r="I124" s="32">
        <v>105773255.003519997</v>
      </c>
      <c r="J124" s="27" t="s">
        <v>30</v>
      </c>
      <c r="K124" s="32">
        <v>0</v>
      </c>
      <c r="L124" s="27" t="s">
        <v>335</v>
      </c>
      <c r="M124" s="32">
        <v>105773255.003519997</v>
      </c>
      <c r="N124" s="27" t="s">
        <v>30</v>
      </c>
      <c r="O124" s="32">
        <v>0</v>
      </c>
      <c r="P124" s="32">
        <v>104405485.547999993</v>
      </c>
      <c r="Q124" s="32">
        <v>1367769.45552</v>
      </c>
      <c r="R124" s="32">
        <v>0</v>
      </c>
      <c r="S124" s="36">
        <v>0</v>
      </c>
      <c r="T124" s="27" t="s">
        <v>349</v>
      </c>
      <c r="U124" s="27" t="s">
        <v>95</v>
      </c>
      <c r="V124" s="27" t="s">
        <v>352</v>
      </c>
      <c r="W124" s="36" t="s">
        <v>95</v>
      </c>
      <c r="X124" s="36">
        <v>1</v>
      </c>
      <c r="Y124" s="27" t="s">
        <v>95</v>
      </c>
      <c r="Z124" s="27" t="s">
        <v>95</v>
      </c>
      <c r="AA124" s="36" t="s">
        <v>95</v>
      </c>
      <c r="AB124" s="36" t="s">
        <v>95</v>
      </c>
      <c r="AC124" s="27" t="s">
        <v>95</v>
      </c>
    </row>
    <row r="125">
      <c r="A125" s="27" t="s">
        <v>94</v>
      </c>
      <c r="B125" s="27" t="s">
        <v>34</v>
      </c>
      <c r="C125" s="27" t="s">
        <v>36</v>
      </c>
      <c r="D125" s="27" t="s">
        <v>154</v>
      </c>
      <c r="E125" s="27" t="s">
        <v>254</v>
      </c>
      <c r="F125" s="27" t="s">
        <v>299</v>
      </c>
      <c r="G125" s="27" t="s">
        <v>95</v>
      </c>
      <c r="H125" s="27" t="s">
        <v>335</v>
      </c>
      <c r="I125" s="32">
        <v>107389626.363240004</v>
      </c>
      <c r="J125" s="27" t="s">
        <v>30</v>
      </c>
      <c r="K125" s="32">
        <v>0</v>
      </c>
      <c r="L125" s="27" t="s">
        <v>335</v>
      </c>
      <c r="M125" s="32">
        <v>107389626.363240004</v>
      </c>
      <c r="N125" s="27" t="s">
        <v>30</v>
      </c>
      <c r="O125" s="32">
        <v>0</v>
      </c>
      <c r="P125" s="32">
        <v>106651125.032399997</v>
      </c>
      <c r="Q125" s="32">
        <v>738501.33084</v>
      </c>
      <c r="R125" s="32">
        <v>0</v>
      </c>
      <c r="S125" s="36">
        <v>0</v>
      </c>
      <c r="T125" s="27" t="s">
        <v>349</v>
      </c>
      <c r="U125" s="27" t="s">
        <v>95</v>
      </c>
      <c r="V125" s="27" t="s">
        <v>352</v>
      </c>
      <c r="W125" s="36" t="s">
        <v>95</v>
      </c>
      <c r="X125" s="36">
        <v>1</v>
      </c>
      <c r="Y125" s="27" t="s">
        <v>95</v>
      </c>
      <c r="Z125" s="27" t="s">
        <v>95</v>
      </c>
      <c r="AA125" s="36" t="s">
        <v>95</v>
      </c>
      <c r="AB125" s="36" t="s">
        <v>95</v>
      </c>
      <c r="AC125" s="27" t="s">
        <v>95</v>
      </c>
    </row>
    <row r="126">
      <c r="A126" s="27" t="s">
        <v>94</v>
      </c>
      <c r="B126" s="27" t="s">
        <v>34</v>
      </c>
      <c r="C126" s="27" t="s">
        <v>36</v>
      </c>
      <c r="D126" s="27" t="s">
        <v>155</v>
      </c>
      <c r="E126" s="27" t="s">
        <v>255</v>
      </c>
      <c r="F126" s="27" t="s">
        <v>322</v>
      </c>
      <c r="G126" s="27" t="s">
        <v>95</v>
      </c>
      <c r="H126" s="27" t="s">
        <v>335</v>
      </c>
      <c r="I126" s="32">
        <v>1.3099057922963999E8</v>
      </c>
      <c r="J126" s="27" t="s">
        <v>30</v>
      </c>
      <c r="K126" s="32">
        <v>0</v>
      </c>
      <c r="L126" s="27" t="s">
        <v>335</v>
      </c>
      <c r="M126" s="32">
        <v>1.3099057922963999E8</v>
      </c>
      <c r="N126" s="27" t="s">
        <v>30</v>
      </c>
      <c r="O126" s="32">
        <v>0</v>
      </c>
      <c r="P126" s="32">
        <v>128948759.900999993</v>
      </c>
      <c r="Q126" s="32">
        <v>2041819.32864</v>
      </c>
      <c r="R126" s="32">
        <v>0</v>
      </c>
      <c r="S126" s="36">
        <v>0</v>
      </c>
      <c r="T126" s="27" t="s">
        <v>349</v>
      </c>
      <c r="U126" s="27" t="s">
        <v>95</v>
      </c>
      <c r="V126" s="27" t="s">
        <v>352</v>
      </c>
      <c r="W126" s="36" t="s">
        <v>95</v>
      </c>
      <c r="X126" s="36">
        <v>1</v>
      </c>
      <c r="Y126" s="27" t="s">
        <v>95</v>
      </c>
      <c r="Z126" s="27" t="s">
        <v>95</v>
      </c>
      <c r="AA126" s="36" t="s">
        <v>95</v>
      </c>
      <c r="AB126" s="36" t="s">
        <v>95</v>
      </c>
      <c r="AC126" s="27" t="s">
        <v>95</v>
      </c>
    </row>
    <row r="127">
      <c r="A127" s="27" t="s">
        <v>94</v>
      </c>
      <c r="B127" s="27" t="s">
        <v>34</v>
      </c>
      <c r="C127" s="27" t="s">
        <v>36</v>
      </c>
      <c r="D127" s="27" t="s">
        <v>156</v>
      </c>
      <c r="E127" s="27" t="s">
        <v>256</v>
      </c>
      <c r="F127" s="27" t="s">
        <v>299</v>
      </c>
      <c r="G127" s="27" t="s">
        <v>95</v>
      </c>
      <c r="H127" s="27" t="s">
        <v>335</v>
      </c>
      <c r="I127" s="32">
        <v>59283780.953280002</v>
      </c>
      <c r="J127" s="27" t="s">
        <v>30</v>
      </c>
      <c r="K127" s="32">
        <v>0</v>
      </c>
      <c r="L127" s="27" t="s">
        <v>335</v>
      </c>
      <c r="M127" s="32">
        <v>59283780.953280002</v>
      </c>
      <c r="N127" s="27" t="s">
        <v>30</v>
      </c>
      <c r="O127" s="32">
        <v>0</v>
      </c>
      <c r="P127" s="32">
        <v>58468138.614600003</v>
      </c>
      <c r="Q127" s="32">
        <v>815642.33868</v>
      </c>
      <c r="R127" s="32">
        <v>0</v>
      </c>
      <c r="S127" s="36">
        <v>0</v>
      </c>
      <c r="T127" s="27" t="s">
        <v>349</v>
      </c>
      <c r="U127" s="27" t="s">
        <v>95</v>
      </c>
      <c r="V127" s="27" t="s">
        <v>352</v>
      </c>
      <c r="W127" s="36" t="s">
        <v>95</v>
      </c>
      <c r="X127" s="36">
        <v>1</v>
      </c>
      <c r="Y127" s="27" t="s">
        <v>95</v>
      </c>
      <c r="Z127" s="27" t="s">
        <v>95</v>
      </c>
      <c r="AA127" s="36" t="s">
        <v>95</v>
      </c>
      <c r="AB127" s="36" t="s">
        <v>95</v>
      </c>
      <c r="AC127" s="27" t="s">
        <v>95</v>
      </c>
    </row>
    <row r="128">
      <c r="A128" s="27" t="s">
        <v>94</v>
      </c>
      <c r="B128" s="27" t="s">
        <v>34</v>
      </c>
      <c r="C128" s="27" t="s">
        <v>36</v>
      </c>
      <c r="D128" s="27" t="s">
        <v>156</v>
      </c>
      <c r="E128" s="27" t="s">
        <v>256</v>
      </c>
      <c r="F128" s="27" t="s">
        <v>299</v>
      </c>
      <c r="G128" s="27" t="s">
        <v>95</v>
      </c>
      <c r="H128" s="27" t="s">
        <v>335</v>
      </c>
      <c r="I128" s="32">
        <v>42345570.094619997</v>
      </c>
      <c r="J128" s="27" t="s">
        <v>30</v>
      </c>
      <c r="K128" s="32">
        <v>0</v>
      </c>
      <c r="L128" s="27" t="s">
        <v>335</v>
      </c>
      <c r="M128" s="32">
        <v>42345570.094619997</v>
      </c>
      <c r="N128" s="27" t="s">
        <v>30</v>
      </c>
      <c r="O128" s="32">
        <v>0</v>
      </c>
      <c r="P128" s="32">
        <v>41762956.3728</v>
      </c>
      <c r="Q128" s="32">
        <v>582613.72182</v>
      </c>
      <c r="R128" s="32">
        <v>0</v>
      </c>
      <c r="S128" s="36">
        <v>0</v>
      </c>
      <c r="T128" s="27" t="s">
        <v>349</v>
      </c>
      <c r="U128" s="27" t="s">
        <v>95</v>
      </c>
      <c r="V128" s="27" t="s">
        <v>352</v>
      </c>
      <c r="W128" s="36" t="s">
        <v>95</v>
      </c>
      <c r="X128" s="36">
        <v>1</v>
      </c>
      <c r="Y128" s="27" t="s">
        <v>95</v>
      </c>
      <c r="Z128" s="27" t="s">
        <v>95</v>
      </c>
      <c r="AA128" s="36" t="s">
        <v>95</v>
      </c>
      <c r="AB128" s="36" t="s">
        <v>95</v>
      </c>
      <c r="AC128" s="27" t="s">
        <v>95</v>
      </c>
    </row>
    <row r="129">
      <c r="A129" s="27" t="s">
        <v>94</v>
      </c>
      <c r="B129" s="27" t="s">
        <v>34</v>
      </c>
      <c r="C129" s="27" t="s">
        <v>36</v>
      </c>
      <c r="D129" s="27" t="s">
        <v>157</v>
      </c>
      <c r="E129" s="27" t="s">
        <v>257</v>
      </c>
      <c r="F129" s="27" t="s">
        <v>323</v>
      </c>
      <c r="G129" s="27" t="s">
        <v>95</v>
      </c>
      <c r="H129" s="27" t="s">
        <v>335</v>
      </c>
      <c r="I129" s="32">
        <v>133437607.814940006</v>
      </c>
      <c r="J129" s="27" t="s">
        <v>30</v>
      </c>
      <c r="K129" s="32">
        <v>0</v>
      </c>
      <c r="L129" s="27" t="s">
        <v>335</v>
      </c>
      <c r="M129" s="32">
        <v>133437607.814940006</v>
      </c>
      <c r="N129" s="27" t="s">
        <v>30</v>
      </c>
      <c r="O129" s="32">
        <v>0</v>
      </c>
      <c r="P129" s="32">
        <v>131718685.768800005</v>
      </c>
      <c r="Q129" s="32">
        <v>1718922.04614</v>
      </c>
      <c r="R129" s="32">
        <v>0</v>
      </c>
      <c r="S129" s="36">
        <v>0</v>
      </c>
      <c r="T129" s="27" t="s">
        <v>349</v>
      </c>
      <c r="U129" s="27" t="s">
        <v>95</v>
      </c>
      <c r="V129" s="27" t="s">
        <v>352</v>
      </c>
      <c r="W129" s="36" t="s">
        <v>95</v>
      </c>
      <c r="X129" s="36">
        <v>1</v>
      </c>
      <c r="Y129" s="27" t="s">
        <v>95</v>
      </c>
      <c r="Z129" s="27" t="s">
        <v>95</v>
      </c>
      <c r="AA129" s="36" t="s">
        <v>95</v>
      </c>
      <c r="AB129" s="36" t="s">
        <v>95</v>
      </c>
      <c r="AC129" s="27" t="s">
        <v>95</v>
      </c>
    </row>
    <row r="130">
      <c r="A130" s="27" t="s">
        <v>94</v>
      </c>
      <c r="B130" s="27" t="s">
        <v>34</v>
      </c>
      <c r="C130" s="27" t="s">
        <v>36</v>
      </c>
      <c r="D130" s="27" t="s">
        <v>157</v>
      </c>
      <c r="E130" s="27" t="s">
        <v>257</v>
      </c>
      <c r="F130" s="27" t="s">
        <v>323</v>
      </c>
      <c r="G130" s="27" t="s">
        <v>95</v>
      </c>
      <c r="H130" s="27" t="s">
        <v>335</v>
      </c>
      <c r="I130" s="32">
        <v>9756037.969859999</v>
      </c>
      <c r="J130" s="27" t="s">
        <v>30</v>
      </c>
      <c r="K130" s="32">
        <v>0</v>
      </c>
      <c r="L130" s="27" t="s">
        <v>335</v>
      </c>
      <c r="M130" s="32">
        <v>9756037.969859999</v>
      </c>
      <c r="N130" s="27" t="s">
        <v>30</v>
      </c>
      <c r="O130" s="32">
        <v>0</v>
      </c>
      <c r="P130" s="32">
        <v>9630374.668199999</v>
      </c>
      <c r="Q130" s="32">
        <v>125663.30166</v>
      </c>
      <c r="R130" s="32">
        <v>0</v>
      </c>
      <c r="S130" s="36">
        <v>0</v>
      </c>
      <c r="T130" s="27" t="s">
        <v>349</v>
      </c>
      <c r="U130" s="27" t="s">
        <v>95</v>
      </c>
      <c r="V130" s="27" t="s">
        <v>352</v>
      </c>
      <c r="W130" s="36" t="s">
        <v>95</v>
      </c>
      <c r="X130" s="36">
        <v>1</v>
      </c>
      <c r="Y130" s="27" t="s">
        <v>95</v>
      </c>
      <c r="Z130" s="27" t="s">
        <v>95</v>
      </c>
      <c r="AA130" s="36" t="s">
        <v>95</v>
      </c>
      <c r="AB130" s="36" t="s">
        <v>95</v>
      </c>
      <c r="AC130" s="27" t="s">
        <v>95</v>
      </c>
    </row>
    <row r="131">
      <c r="A131" s="27" t="s">
        <v>94</v>
      </c>
      <c r="B131" s="27" t="s">
        <v>34</v>
      </c>
      <c r="C131" s="27" t="s">
        <v>36</v>
      </c>
      <c r="D131" s="27" t="s">
        <v>158</v>
      </c>
      <c r="E131" s="27" t="s">
        <v>258</v>
      </c>
      <c r="F131" s="27" t="s">
        <v>324</v>
      </c>
      <c r="G131" s="27" t="s">
        <v>95</v>
      </c>
      <c r="H131" s="27" t="s">
        <v>335</v>
      </c>
      <c r="I131" s="32">
        <v>8.729723468699999E7</v>
      </c>
      <c r="J131" s="27" t="s">
        <v>30</v>
      </c>
      <c r="K131" s="32">
        <v>0</v>
      </c>
      <c r="L131" s="27" t="s">
        <v>335</v>
      </c>
      <c r="M131" s="32">
        <v>8.729723468699999E7</v>
      </c>
      <c r="N131" s="27" t="s">
        <v>30</v>
      </c>
      <c r="O131" s="32">
        <v>0</v>
      </c>
      <c r="P131" s="32">
        <v>87063683.779799998</v>
      </c>
      <c r="Q131" s="32">
        <v>233550.9072</v>
      </c>
      <c r="R131" s="32">
        <v>0</v>
      </c>
      <c r="S131" s="36">
        <v>0</v>
      </c>
      <c r="T131" s="27" t="s">
        <v>349</v>
      </c>
      <c r="U131" s="27" t="s">
        <v>95</v>
      </c>
      <c r="V131" s="27" t="s">
        <v>352</v>
      </c>
      <c r="W131" s="36" t="s">
        <v>95</v>
      </c>
      <c r="X131" s="36">
        <v>1</v>
      </c>
      <c r="Y131" s="27" t="s">
        <v>95</v>
      </c>
      <c r="Z131" s="27" t="s">
        <v>95</v>
      </c>
      <c r="AA131" s="36" t="s">
        <v>95</v>
      </c>
      <c r="AB131" s="36" t="s">
        <v>95</v>
      </c>
      <c r="AC131" s="27" t="s">
        <v>95</v>
      </c>
    </row>
    <row r="132">
      <c r="A132" s="27" t="s">
        <v>94</v>
      </c>
      <c r="B132" s="27" t="s">
        <v>34</v>
      </c>
      <c r="C132" s="27" t="s">
        <v>36</v>
      </c>
      <c r="D132" s="27" t="s">
        <v>158</v>
      </c>
      <c r="E132" s="27" t="s">
        <v>258</v>
      </c>
      <c r="F132" s="27" t="s">
        <v>324</v>
      </c>
      <c r="G132" s="27" t="s">
        <v>95</v>
      </c>
      <c r="H132" s="27" t="s">
        <v>335</v>
      </c>
      <c r="I132" s="32">
        <v>6290307.1998</v>
      </c>
      <c r="J132" s="27" t="s">
        <v>30</v>
      </c>
      <c r="K132" s="32">
        <v>0</v>
      </c>
      <c r="L132" s="27" t="s">
        <v>335</v>
      </c>
      <c r="M132" s="32">
        <v>6290307.1998</v>
      </c>
      <c r="N132" s="27" t="s">
        <v>30</v>
      </c>
      <c r="O132" s="32">
        <v>0</v>
      </c>
      <c r="P132" s="32">
        <v>6273481.4298</v>
      </c>
      <c r="Q132" s="32">
        <v>16825.77</v>
      </c>
      <c r="R132" s="32">
        <v>0</v>
      </c>
      <c r="S132" s="36">
        <v>0</v>
      </c>
      <c r="T132" s="27" t="s">
        <v>349</v>
      </c>
      <c r="U132" s="27" t="s">
        <v>95</v>
      </c>
      <c r="V132" s="27" t="s">
        <v>352</v>
      </c>
      <c r="W132" s="36" t="s">
        <v>95</v>
      </c>
      <c r="X132" s="36">
        <v>1</v>
      </c>
      <c r="Y132" s="27" t="s">
        <v>95</v>
      </c>
      <c r="Z132" s="27" t="s">
        <v>95</v>
      </c>
      <c r="AA132" s="36" t="s">
        <v>95</v>
      </c>
      <c r="AB132" s="36" t="s">
        <v>95</v>
      </c>
      <c r="AC132" s="27" t="s">
        <v>95</v>
      </c>
    </row>
    <row r="133">
      <c r="A133" s="27" t="s">
        <v>94</v>
      </c>
      <c r="B133" s="27" t="s">
        <v>34</v>
      </c>
      <c r="C133" s="27" t="s">
        <v>36</v>
      </c>
      <c r="D133" s="27" t="s">
        <v>158</v>
      </c>
      <c r="E133" s="27" t="s">
        <v>258</v>
      </c>
      <c r="F133" s="27" t="s">
        <v>324</v>
      </c>
      <c r="G133" s="27" t="s">
        <v>95</v>
      </c>
      <c r="H133" s="27" t="s">
        <v>335</v>
      </c>
      <c r="I133" s="32">
        <v>21785948.6052</v>
      </c>
      <c r="J133" s="27" t="s">
        <v>30</v>
      </c>
      <c r="K133" s="32">
        <v>0</v>
      </c>
      <c r="L133" s="27" t="s">
        <v>335</v>
      </c>
      <c r="M133" s="32">
        <v>21785948.6052</v>
      </c>
      <c r="N133" s="27" t="s">
        <v>30</v>
      </c>
      <c r="O133" s="32">
        <v>0</v>
      </c>
      <c r="P133" s="32">
        <v>21727666.9038</v>
      </c>
      <c r="Q133" s="32">
        <v>58281.7014</v>
      </c>
      <c r="R133" s="32">
        <v>0</v>
      </c>
      <c r="S133" s="36">
        <v>0</v>
      </c>
      <c r="T133" s="27" t="s">
        <v>349</v>
      </c>
      <c r="U133" s="27" t="s">
        <v>95</v>
      </c>
      <c r="V133" s="27" t="s">
        <v>352</v>
      </c>
      <c r="W133" s="36" t="s">
        <v>95</v>
      </c>
      <c r="X133" s="36">
        <v>1</v>
      </c>
      <c r="Y133" s="27" t="s">
        <v>95</v>
      </c>
      <c r="Z133" s="27" t="s">
        <v>95</v>
      </c>
      <c r="AA133" s="36" t="s">
        <v>95</v>
      </c>
      <c r="AB133" s="36" t="s">
        <v>95</v>
      </c>
      <c r="AC133" s="27" t="s">
        <v>95</v>
      </c>
    </row>
    <row r="134">
      <c r="A134" s="27" t="s">
        <v>94</v>
      </c>
      <c r="B134" s="27" t="s">
        <v>34</v>
      </c>
      <c r="C134" s="27" t="s">
        <v>36</v>
      </c>
      <c r="D134" s="27" t="s">
        <v>159</v>
      </c>
      <c r="E134" s="27" t="s">
        <v>259</v>
      </c>
      <c r="F134" s="27" t="s">
        <v>312</v>
      </c>
      <c r="G134" s="27" t="s">
        <v>95</v>
      </c>
      <c r="H134" s="27" t="s">
        <v>335</v>
      </c>
      <c r="I134" s="32">
        <v>142461.2592</v>
      </c>
      <c r="J134" s="27" t="s">
        <v>30</v>
      </c>
      <c r="K134" s="32">
        <v>0</v>
      </c>
      <c r="L134" s="27" t="s">
        <v>335</v>
      </c>
      <c r="M134" s="32">
        <v>142461.2592</v>
      </c>
      <c r="N134" s="27" t="s">
        <v>30</v>
      </c>
      <c r="O134" s="32">
        <v>0</v>
      </c>
      <c r="P134" s="32">
        <v>0</v>
      </c>
      <c r="Q134" s="32">
        <v>142461.2592</v>
      </c>
      <c r="R134" s="32">
        <v>0</v>
      </c>
      <c r="S134" s="36">
        <v>0</v>
      </c>
      <c r="T134" s="27" t="s">
        <v>349</v>
      </c>
      <c r="U134" s="27" t="s">
        <v>95</v>
      </c>
      <c r="V134" s="27" t="s">
        <v>352</v>
      </c>
      <c r="W134" s="36" t="s">
        <v>95</v>
      </c>
      <c r="X134" s="36">
        <v>1</v>
      </c>
      <c r="Y134" s="27" t="s">
        <v>95</v>
      </c>
      <c r="Z134" s="27" t="s">
        <v>95</v>
      </c>
      <c r="AA134" s="36" t="s">
        <v>95</v>
      </c>
      <c r="AB134" s="36" t="s">
        <v>95</v>
      </c>
      <c r="AC134" s="27" t="s">
        <v>95</v>
      </c>
    </row>
    <row r="135">
      <c r="A135" s="27" t="s">
        <v>94</v>
      </c>
      <c r="B135" s="27" t="s">
        <v>34</v>
      </c>
      <c r="C135" s="27" t="s">
        <v>36</v>
      </c>
      <c r="D135" s="27" t="s">
        <v>159</v>
      </c>
      <c r="E135" s="27" t="s">
        <v>259</v>
      </c>
      <c r="F135" s="27" t="s">
        <v>312</v>
      </c>
      <c r="G135" s="27" t="s">
        <v>95</v>
      </c>
      <c r="H135" s="27" t="s">
        <v>335</v>
      </c>
      <c r="I135" s="32">
        <v>14901.1785</v>
      </c>
      <c r="J135" s="27" t="s">
        <v>30</v>
      </c>
      <c r="K135" s="32">
        <v>0</v>
      </c>
      <c r="L135" s="27" t="s">
        <v>335</v>
      </c>
      <c r="M135" s="32">
        <v>14901.1785</v>
      </c>
      <c r="N135" s="27" t="s">
        <v>30</v>
      </c>
      <c r="O135" s="32">
        <v>0</v>
      </c>
      <c r="P135" s="32">
        <v>0</v>
      </c>
      <c r="Q135" s="32">
        <v>14901.1785</v>
      </c>
      <c r="R135" s="32">
        <v>0</v>
      </c>
      <c r="S135" s="36">
        <v>0</v>
      </c>
      <c r="T135" s="27" t="s">
        <v>349</v>
      </c>
      <c r="U135" s="27" t="s">
        <v>95</v>
      </c>
      <c r="V135" s="27" t="s">
        <v>352</v>
      </c>
      <c r="W135" s="36" t="s">
        <v>95</v>
      </c>
      <c r="X135" s="36">
        <v>1</v>
      </c>
      <c r="Y135" s="27" t="s">
        <v>95</v>
      </c>
      <c r="Z135" s="27" t="s">
        <v>95</v>
      </c>
      <c r="AA135" s="36" t="s">
        <v>95</v>
      </c>
      <c r="AB135" s="36" t="s">
        <v>95</v>
      </c>
      <c r="AC135" s="27" t="s">
        <v>95</v>
      </c>
    </row>
    <row r="136">
      <c r="A136" s="27" t="s">
        <v>94</v>
      </c>
      <c r="B136" s="27" t="s">
        <v>34</v>
      </c>
      <c r="C136" s="27" t="s">
        <v>36</v>
      </c>
      <c r="D136" s="27" t="s">
        <v>160</v>
      </c>
      <c r="E136" s="27" t="s">
        <v>260</v>
      </c>
      <c r="F136" s="27" t="s">
        <v>323</v>
      </c>
      <c r="G136" s="27" t="s">
        <v>95</v>
      </c>
      <c r="H136" s="27" t="s">
        <v>335</v>
      </c>
      <c r="I136" s="32">
        <v>80323803.069120005</v>
      </c>
      <c r="J136" s="27" t="s">
        <v>30</v>
      </c>
      <c r="K136" s="32">
        <v>0</v>
      </c>
      <c r="L136" s="27" t="s">
        <v>335</v>
      </c>
      <c r="M136" s="32">
        <v>80323803.069120005</v>
      </c>
      <c r="N136" s="27" t="s">
        <v>30</v>
      </c>
      <c r="O136" s="32">
        <v>0</v>
      </c>
      <c r="P136" s="32">
        <v>79586654.253600001</v>
      </c>
      <c r="Q136" s="32">
        <v>737148.81552</v>
      </c>
      <c r="R136" s="32">
        <v>0</v>
      </c>
      <c r="S136" s="36">
        <v>0</v>
      </c>
      <c r="T136" s="27" t="s">
        <v>349</v>
      </c>
      <c r="U136" s="27" t="s">
        <v>95</v>
      </c>
      <c r="V136" s="27" t="s">
        <v>352</v>
      </c>
      <c r="W136" s="36" t="s">
        <v>95</v>
      </c>
      <c r="X136" s="36">
        <v>1</v>
      </c>
      <c r="Y136" s="27" t="s">
        <v>95</v>
      </c>
      <c r="Z136" s="27" t="s">
        <v>95</v>
      </c>
      <c r="AA136" s="36" t="s">
        <v>95</v>
      </c>
      <c r="AB136" s="36" t="s">
        <v>95</v>
      </c>
      <c r="AC136" s="27" t="s">
        <v>95</v>
      </c>
    </row>
    <row r="137">
      <c r="A137" s="27" t="s">
        <v>94</v>
      </c>
      <c r="B137" s="27" t="s">
        <v>34</v>
      </c>
      <c r="C137" s="27" t="s">
        <v>36</v>
      </c>
      <c r="D137" s="27" t="s">
        <v>160</v>
      </c>
      <c r="E137" s="27" t="s">
        <v>260</v>
      </c>
      <c r="F137" s="27" t="s">
        <v>323</v>
      </c>
      <c r="G137" s="27" t="s">
        <v>95</v>
      </c>
      <c r="H137" s="27" t="s">
        <v>335</v>
      </c>
      <c r="I137" s="32">
        <v>1.0040471695799999E7</v>
      </c>
      <c r="J137" s="27" t="s">
        <v>30</v>
      </c>
      <c r="K137" s="32">
        <v>0</v>
      </c>
      <c r="L137" s="27" t="s">
        <v>335</v>
      </c>
      <c r="M137" s="32">
        <v>1.0040471695799999E7</v>
      </c>
      <c r="N137" s="27" t="s">
        <v>30</v>
      </c>
      <c r="O137" s="32">
        <v>0</v>
      </c>
      <c r="P137" s="32">
        <v>9948331.0134</v>
      </c>
      <c r="Q137" s="32">
        <v>92140.6824</v>
      </c>
      <c r="R137" s="32">
        <v>0</v>
      </c>
      <c r="S137" s="36">
        <v>0</v>
      </c>
      <c r="T137" s="27" t="s">
        <v>349</v>
      </c>
      <c r="U137" s="27" t="s">
        <v>95</v>
      </c>
      <c r="V137" s="27" t="s">
        <v>352</v>
      </c>
      <c r="W137" s="36" t="s">
        <v>95</v>
      </c>
      <c r="X137" s="36">
        <v>1</v>
      </c>
      <c r="Y137" s="27" t="s">
        <v>95</v>
      </c>
      <c r="Z137" s="27" t="s">
        <v>95</v>
      </c>
      <c r="AA137" s="36" t="s">
        <v>95</v>
      </c>
      <c r="AB137" s="36" t="s">
        <v>95</v>
      </c>
      <c r="AC137" s="27" t="s">
        <v>95</v>
      </c>
    </row>
    <row r="138">
      <c r="A138" s="27" t="s">
        <v>94</v>
      </c>
      <c r="B138" s="27" t="s">
        <v>34</v>
      </c>
      <c r="C138" s="27" t="s">
        <v>36</v>
      </c>
      <c r="D138" s="27" t="s">
        <v>160</v>
      </c>
      <c r="E138" s="27" t="s">
        <v>260</v>
      </c>
      <c r="F138" s="27" t="s">
        <v>323</v>
      </c>
      <c r="G138" s="27" t="s">
        <v>95</v>
      </c>
      <c r="H138" s="27" t="s">
        <v>335</v>
      </c>
      <c r="I138" s="32">
        <v>1.9139658495360002E7</v>
      </c>
      <c r="J138" s="27" t="s">
        <v>30</v>
      </c>
      <c r="K138" s="32">
        <v>0</v>
      </c>
      <c r="L138" s="27" t="s">
        <v>335</v>
      </c>
      <c r="M138" s="32">
        <v>1.9139658495360002E7</v>
      </c>
      <c r="N138" s="27" t="s">
        <v>30</v>
      </c>
      <c r="O138" s="32">
        <v>0</v>
      </c>
      <c r="P138" s="32">
        <v>18964007.290800001</v>
      </c>
      <c r="Q138" s="32">
        <v>175651.20456</v>
      </c>
      <c r="R138" s="32">
        <v>0</v>
      </c>
      <c r="S138" s="36">
        <v>0</v>
      </c>
      <c r="T138" s="27" t="s">
        <v>349</v>
      </c>
      <c r="U138" s="27" t="s">
        <v>95</v>
      </c>
      <c r="V138" s="27" t="s">
        <v>352</v>
      </c>
      <c r="W138" s="36" t="s">
        <v>95</v>
      </c>
      <c r="X138" s="36">
        <v>1</v>
      </c>
      <c r="Y138" s="27" t="s">
        <v>95</v>
      </c>
      <c r="Z138" s="27" t="s">
        <v>95</v>
      </c>
      <c r="AA138" s="36" t="s">
        <v>95</v>
      </c>
      <c r="AB138" s="36" t="s">
        <v>95</v>
      </c>
      <c r="AC138" s="27" t="s">
        <v>95</v>
      </c>
    </row>
    <row r="139">
      <c r="A139" s="27" t="s">
        <v>94</v>
      </c>
      <c r="B139" s="27" t="s">
        <v>34</v>
      </c>
      <c r="C139" s="27" t="s">
        <v>36</v>
      </c>
      <c r="D139" s="27" t="s">
        <v>161</v>
      </c>
      <c r="E139" s="27" t="s">
        <v>261</v>
      </c>
      <c r="F139" s="27" t="s">
        <v>293</v>
      </c>
      <c r="G139" s="27" t="s">
        <v>95</v>
      </c>
      <c r="H139" s="27" t="s">
        <v>335</v>
      </c>
      <c r="I139" s="32">
        <v>69953529.071400002</v>
      </c>
      <c r="J139" s="27" t="s">
        <v>30</v>
      </c>
      <c r="K139" s="32">
        <v>0</v>
      </c>
      <c r="L139" s="27" t="s">
        <v>335</v>
      </c>
      <c r="M139" s="32">
        <v>69953529.071400002</v>
      </c>
      <c r="N139" s="27" t="s">
        <v>30</v>
      </c>
      <c r="O139" s="32">
        <v>0</v>
      </c>
      <c r="P139" s="32">
        <v>69953529.071400002</v>
      </c>
      <c r="Q139" s="32">
        <v>0</v>
      </c>
      <c r="R139" s="32">
        <v>0</v>
      </c>
      <c r="S139" s="36">
        <v>0</v>
      </c>
      <c r="T139" s="27" t="s">
        <v>349</v>
      </c>
      <c r="U139" s="27" t="s">
        <v>95</v>
      </c>
      <c r="V139" s="27" t="s">
        <v>352</v>
      </c>
      <c r="W139" s="36" t="s">
        <v>95</v>
      </c>
      <c r="X139" s="36">
        <v>1</v>
      </c>
      <c r="Y139" s="27" t="s">
        <v>95</v>
      </c>
      <c r="Z139" s="27" t="s">
        <v>95</v>
      </c>
      <c r="AA139" s="36" t="s">
        <v>95</v>
      </c>
      <c r="AB139" s="36" t="s">
        <v>95</v>
      </c>
      <c r="AC139" s="27" t="s">
        <v>95</v>
      </c>
    </row>
    <row r="140">
      <c r="A140" s="27" t="s">
        <v>94</v>
      </c>
      <c r="B140" s="27" t="s">
        <v>34</v>
      </c>
      <c r="C140" s="27" t="s">
        <v>36</v>
      </c>
      <c r="D140" s="27" t="s">
        <v>161</v>
      </c>
      <c r="E140" s="27" t="s">
        <v>261</v>
      </c>
      <c r="F140" s="27" t="s">
        <v>293</v>
      </c>
      <c r="G140" s="27" t="s">
        <v>95</v>
      </c>
      <c r="H140" s="27" t="s">
        <v>335</v>
      </c>
      <c r="I140" s="32">
        <v>24852190.880399998</v>
      </c>
      <c r="J140" s="27" t="s">
        <v>30</v>
      </c>
      <c r="K140" s="32">
        <v>0</v>
      </c>
      <c r="L140" s="27" t="s">
        <v>335</v>
      </c>
      <c r="M140" s="32">
        <v>24852190.880399998</v>
      </c>
      <c r="N140" s="27" t="s">
        <v>30</v>
      </c>
      <c r="O140" s="32">
        <v>0</v>
      </c>
      <c r="P140" s="32">
        <v>24445299.200399999</v>
      </c>
      <c r="Q140" s="32">
        <v>315437.8578</v>
      </c>
      <c r="R140" s="32">
        <v>91453.8222</v>
      </c>
      <c r="S140" s="36">
        <v>0</v>
      </c>
      <c r="T140" s="27" t="s">
        <v>349</v>
      </c>
      <c r="U140" s="27" t="s">
        <v>95</v>
      </c>
      <c r="V140" s="27" t="s">
        <v>352</v>
      </c>
      <c r="W140" s="36" t="s">
        <v>95</v>
      </c>
      <c r="X140" s="36">
        <v>1</v>
      </c>
      <c r="Y140" s="27" t="s">
        <v>95</v>
      </c>
      <c r="Z140" s="27" t="s">
        <v>95</v>
      </c>
      <c r="AA140" s="36" t="s">
        <v>95</v>
      </c>
      <c r="AB140" s="36" t="s">
        <v>95</v>
      </c>
      <c r="AC140" s="27" t="s">
        <v>95</v>
      </c>
    </row>
    <row r="141">
      <c r="A141" s="27" t="s">
        <v>94</v>
      </c>
      <c r="B141" s="27" t="s">
        <v>34</v>
      </c>
      <c r="C141" s="27" t="s">
        <v>36</v>
      </c>
      <c r="D141" s="27" t="s">
        <v>161</v>
      </c>
      <c r="E141" s="27" t="s">
        <v>261</v>
      </c>
      <c r="F141" s="27" t="s">
        <v>293</v>
      </c>
      <c r="G141" s="27" t="s">
        <v>95</v>
      </c>
      <c r="H141" s="27" t="s">
        <v>335</v>
      </c>
      <c r="I141" s="32">
        <v>9377675.26644</v>
      </c>
      <c r="J141" s="27" t="s">
        <v>30</v>
      </c>
      <c r="K141" s="32">
        <v>0</v>
      </c>
      <c r="L141" s="27" t="s">
        <v>335</v>
      </c>
      <c r="M141" s="32">
        <v>9377675.26644</v>
      </c>
      <c r="N141" s="27" t="s">
        <v>30</v>
      </c>
      <c r="O141" s="32">
        <v>0</v>
      </c>
      <c r="P141" s="32">
        <v>9224640.048</v>
      </c>
      <c r="Q141" s="32">
        <v>57676.89564</v>
      </c>
      <c r="R141" s="32">
        <v>95358.3228</v>
      </c>
      <c r="S141" s="36">
        <v>0</v>
      </c>
      <c r="T141" s="27" t="s">
        <v>349</v>
      </c>
      <c r="U141" s="27" t="s">
        <v>95</v>
      </c>
      <c r="V141" s="27" t="s">
        <v>352</v>
      </c>
      <c r="W141" s="36" t="s">
        <v>95</v>
      </c>
      <c r="X141" s="36">
        <v>1</v>
      </c>
      <c r="Y141" s="27" t="s">
        <v>95</v>
      </c>
      <c r="Z141" s="27" t="s">
        <v>95</v>
      </c>
      <c r="AA141" s="36" t="s">
        <v>95</v>
      </c>
      <c r="AB141" s="36" t="s">
        <v>95</v>
      </c>
      <c r="AC141" s="27" t="s">
        <v>95</v>
      </c>
    </row>
    <row r="142">
      <c r="A142" s="27" t="s">
        <v>94</v>
      </c>
      <c r="B142" s="27" t="s">
        <v>34</v>
      </c>
      <c r="C142" s="27" t="s">
        <v>36</v>
      </c>
      <c r="D142" s="27" t="s">
        <v>161</v>
      </c>
      <c r="E142" s="27" t="s">
        <v>261</v>
      </c>
      <c r="F142" s="27" t="s">
        <v>293</v>
      </c>
      <c r="G142" s="27" t="s">
        <v>95</v>
      </c>
      <c r="H142" s="27" t="s">
        <v>335</v>
      </c>
      <c r="I142" s="32">
        <v>68613070.37597999</v>
      </c>
      <c r="J142" s="27" t="s">
        <v>30</v>
      </c>
      <c r="K142" s="32">
        <v>0</v>
      </c>
      <c r="L142" s="27" t="s">
        <v>335</v>
      </c>
      <c r="M142" s="32">
        <v>68613070.37597999</v>
      </c>
      <c r="N142" s="27" t="s">
        <v>30</v>
      </c>
      <c r="O142" s="32">
        <v>0</v>
      </c>
      <c r="P142" s="32">
        <v>67493624.546399996</v>
      </c>
      <c r="Q142" s="32">
        <v>381867.07338</v>
      </c>
      <c r="R142" s="32">
        <v>737578.7562</v>
      </c>
      <c r="S142" s="36">
        <v>0</v>
      </c>
      <c r="T142" s="27" t="s">
        <v>349</v>
      </c>
      <c r="U142" s="27" t="s">
        <v>95</v>
      </c>
      <c r="V142" s="27" t="s">
        <v>352</v>
      </c>
      <c r="W142" s="36" t="s">
        <v>95</v>
      </c>
      <c r="X142" s="36">
        <v>1</v>
      </c>
      <c r="Y142" s="27" t="s">
        <v>95</v>
      </c>
      <c r="Z142" s="27" t="s">
        <v>95</v>
      </c>
      <c r="AA142" s="36" t="s">
        <v>95</v>
      </c>
      <c r="AB142" s="36" t="s">
        <v>95</v>
      </c>
      <c r="AC142" s="27" t="s">
        <v>95</v>
      </c>
    </row>
    <row r="143">
      <c r="A143" s="27" t="s">
        <v>94</v>
      </c>
      <c r="B143" s="27" t="s">
        <v>34</v>
      </c>
      <c r="C143" s="27" t="s">
        <v>36</v>
      </c>
      <c r="D143" s="27" t="s">
        <v>162</v>
      </c>
      <c r="E143" s="27" t="s">
        <v>262</v>
      </c>
      <c r="F143" s="27" t="s">
        <v>325</v>
      </c>
      <c r="G143" s="27" t="s">
        <v>95</v>
      </c>
      <c r="H143" s="27" t="s">
        <v>335</v>
      </c>
      <c r="I143" s="32">
        <v>24900649.712639999</v>
      </c>
      <c r="J143" s="27" t="s">
        <v>30</v>
      </c>
      <c r="K143" s="32">
        <v>0</v>
      </c>
      <c r="L143" s="27" t="s">
        <v>335</v>
      </c>
      <c r="M143" s="32">
        <v>24900649.712639999</v>
      </c>
      <c r="N143" s="27" t="s">
        <v>30</v>
      </c>
      <c r="O143" s="32">
        <v>0</v>
      </c>
      <c r="P143" s="32">
        <v>24776713.088399999</v>
      </c>
      <c r="Q143" s="32">
        <v>123936.62424</v>
      </c>
      <c r="R143" s="32">
        <v>0</v>
      </c>
      <c r="S143" s="36">
        <v>0</v>
      </c>
      <c r="T143" s="27" t="s">
        <v>349</v>
      </c>
      <c r="U143" s="27" t="s">
        <v>95</v>
      </c>
      <c r="V143" s="27" t="s">
        <v>352</v>
      </c>
      <c r="W143" s="36" t="s">
        <v>95</v>
      </c>
      <c r="X143" s="36">
        <v>1</v>
      </c>
      <c r="Y143" s="27" t="s">
        <v>95</v>
      </c>
      <c r="Z143" s="27" t="s">
        <v>95</v>
      </c>
      <c r="AA143" s="36" t="s">
        <v>95</v>
      </c>
      <c r="AB143" s="36" t="s">
        <v>95</v>
      </c>
      <c r="AC143" s="27" t="s">
        <v>95</v>
      </c>
    </row>
    <row r="144">
      <c r="A144" s="27" t="s">
        <v>94</v>
      </c>
      <c r="B144" s="27" t="s">
        <v>34</v>
      </c>
      <c r="C144" s="27" t="s">
        <v>36</v>
      </c>
      <c r="D144" s="27" t="s">
        <v>162</v>
      </c>
      <c r="E144" s="27" t="s">
        <v>262</v>
      </c>
      <c r="F144" s="27" t="s">
        <v>325</v>
      </c>
      <c r="G144" s="27" t="s">
        <v>95</v>
      </c>
      <c r="H144" s="27" t="s">
        <v>335</v>
      </c>
      <c r="I144" s="32">
        <v>9337859.8092</v>
      </c>
      <c r="J144" s="27" t="s">
        <v>30</v>
      </c>
      <c r="K144" s="32">
        <v>0</v>
      </c>
      <c r="L144" s="27" t="s">
        <v>335</v>
      </c>
      <c r="M144" s="32">
        <v>9337859.8092</v>
      </c>
      <c r="N144" s="27" t="s">
        <v>30</v>
      </c>
      <c r="O144" s="32">
        <v>0</v>
      </c>
      <c r="P144" s="32">
        <v>9291267.024</v>
      </c>
      <c r="Q144" s="32">
        <v>4041.258</v>
      </c>
      <c r="R144" s="32">
        <v>42551.5272</v>
      </c>
      <c r="S144" s="36">
        <v>0</v>
      </c>
      <c r="T144" s="27" t="s">
        <v>349</v>
      </c>
      <c r="U144" s="27" t="s">
        <v>95</v>
      </c>
      <c r="V144" s="27" t="s">
        <v>352</v>
      </c>
      <c r="W144" s="36" t="s">
        <v>95</v>
      </c>
      <c r="X144" s="36">
        <v>1</v>
      </c>
      <c r="Y144" s="27" t="s">
        <v>95</v>
      </c>
      <c r="Z144" s="27" t="s">
        <v>95</v>
      </c>
      <c r="AA144" s="36" t="s">
        <v>95</v>
      </c>
      <c r="AB144" s="36" t="s">
        <v>95</v>
      </c>
      <c r="AC144" s="27" t="s">
        <v>95</v>
      </c>
    </row>
    <row r="145">
      <c r="A145" s="27" t="s">
        <v>94</v>
      </c>
      <c r="B145" s="27" t="s">
        <v>34</v>
      </c>
      <c r="C145" s="27" t="s">
        <v>36</v>
      </c>
      <c r="D145" s="27" t="s">
        <v>162</v>
      </c>
      <c r="E145" s="27" t="s">
        <v>262</v>
      </c>
      <c r="F145" s="27" t="s">
        <v>325</v>
      </c>
      <c r="G145" s="27" t="s">
        <v>95</v>
      </c>
      <c r="H145" s="27" t="s">
        <v>335</v>
      </c>
      <c r="I145" s="32">
        <v>60695333.367239997</v>
      </c>
      <c r="J145" s="27" t="s">
        <v>30</v>
      </c>
      <c r="K145" s="32">
        <v>0</v>
      </c>
      <c r="L145" s="27" t="s">
        <v>335</v>
      </c>
      <c r="M145" s="32">
        <v>60695333.367239997</v>
      </c>
      <c r="N145" s="27" t="s">
        <v>30</v>
      </c>
      <c r="O145" s="32">
        <v>0</v>
      </c>
      <c r="P145" s="32">
        <v>60393238.729199998</v>
      </c>
      <c r="Q145" s="32">
        <v>302094.63804</v>
      </c>
      <c r="R145" s="32">
        <v>0</v>
      </c>
      <c r="S145" s="36">
        <v>0</v>
      </c>
      <c r="T145" s="27" t="s">
        <v>349</v>
      </c>
      <c r="U145" s="27" t="s">
        <v>95</v>
      </c>
      <c r="V145" s="27" t="s">
        <v>352</v>
      </c>
      <c r="W145" s="36" t="s">
        <v>95</v>
      </c>
      <c r="X145" s="36">
        <v>1</v>
      </c>
      <c r="Y145" s="27" t="s">
        <v>95</v>
      </c>
      <c r="Z145" s="27" t="s">
        <v>95</v>
      </c>
      <c r="AA145" s="36" t="s">
        <v>95</v>
      </c>
      <c r="AB145" s="36" t="s">
        <v>95</v>
      </c>
      <c r="AC145" s="27" t="s">
        <v>95</v>
      </c>
    </row>
    <row r="146">
      <c r="A146" s="27" t="s">
        <v>94</v>
      </c>
      <c r="B146" s="27" t="s">
        <v>34</v>
      </c>
      <c r="C146" s="27" t="s">
        <v>36</v>
      </c>
      <c r="D146" s="27" t="s">
        <v>162</v>
      </c>
      <c r="E146" s="27" t="s">
        <v>262</v>
      </c>
      <c r="F146" s="27" t="s">
        <v>325</v>
      </c>
      <c r="G146" s="27" t="s">
        <v>95</v>
      </c>
      <c r="H146" s="27" t="s">
        <v>335</v>
      </c>
      <c r="I146" s="32">
        <v>9960254.72208</v>
      </c>
      <c r="J146" s="27" t="s">
        <v>30</v>
      </c>
      <c r="K146" s="32">
        <v>0</v>
      </c>
      <c r="L146" s="27" t="s">
        <v>335</v>
      </c>
      <c r="M146" s="32">
        <v>9960254.72208</v>
      </c>
      <c r="N146" s="27" t="s">
        <v>30</v>
      </c>
      <c r="O146" s="32">
        <v>0</v>
      </c>
      <c r="P146" s="32">
        <v>9910684.3134</v>
      </c>
      <c r="Q146" s="32">
        <v>49570.40868</v>
      </c>
      <c r="R146" s="32">
        <v>0</v>
      </c>
      <c r="S146" s="36">
        <v>0</v>
      </c>
      <c r="T146" s="27" t="s">
        <v>349</v>
      </c>
      <c r="U146" s="27" t="s">
        <v>95</v>
      </c>
      <c r="V146" s="27" t="s">
        <v>352</v>
      </c>
      <c r="W146" s="36" t="s">
        <v>95</v>
      </c>
      <c r="X146" s="36">
        <v>1</v>
      </c>
      <c r="Y146" s="27" t="s">
        <v>95</v>
      </c>
      <c r="Z146" s="27" t="s">
        <v>95</v>
      </c>
      <c r="AA146" s="36" t="s">
        <v>95</v>
      </c>
      <c r="AB146" s="36" t="s">
        <v>95</v>
      </c>
      <c r="AC146" s="27" t="s">
        <v>95</v>
      </c>
    </row>
    <row r="147">
      <c r="A147" s="27" t="s">
        <v>94</v>
      </c>
      <c r="B147" s="27" t="s">
        <v>34</v>
      </c>
      <c r="C147" s="27" t="s">
        <v>36</v>
      </c>
      <c r="D147" s="27" t="s">
        <v>163</v>
      </c>
      <c r="E147" s="27" t="s">
        <v>263</v>
      </c>
      <c r="F147" s="27" t="s">
        <v>312</v>
      </c>
      <c r="G147" s="27" t="s">
        <v>95</v>
      </c>
      <c r="H147" s="27" t="s">
        <v>335</v>
      </c>
      <c r="I147" s="32">
        <v>54474610.483799994</v>
      </c>
      <c r="J147" s="27" t="s">
        <v>30</v>
      </c>
      <c r="K147" s="32">
        <v>0</v>
      </c>
      <c r="L147" s="27" t="s">
        <v>335</v>
      </c>
      <c r="M147" s="32">
        <v>54474610.483799994</v>
      </c>
      <c r="N147" s="27" t="s">
        <v>30</v>
      </c>
      <c r="O147" s="32">
        <v>0</v>
      </c>
      <c r="P147" s="32">
        <v>54297796.994999997</v>
      </c>
      <c r="Q147" s="32">
        <v>176813.4888</v>
      </c>
      <c r="R147" s="32">
        <v>0</v>
      </c>
      <c r="S147" s="36">
        <v>0</v>
      </c>
      <c r="T147" s="27" t="s">
        <v>349</v>
      </c>
      <c r="U147" s="27" t="s">
        <v>95</v>
      </c>
      <c r="V147" s="27" t="s">
        <v>352</v>
      </c>
      <c r="W147" s="36" t="s">
        <v>95</v>
      </c>
      <c r="X147" s="36">
        <v>1</v>
      </c>
      <c r="Y147" s="27" t="s">
        <v>95</v>
      </c>
      <c r="Z147" s="27" t="s">
        <v>95</v>
      </c>
      <c r="AA147" s="36" t="s">
        <v>95</v>
      </c>
      <c r="AB147" s="36" t="s">
        <v>95</v>
      </c>
      <c r="AC147" s="27" t="s">
        <v>95</v>
      </c>
    </row>
    <row r="148">
      <c r="A148" s="27" t="s">
        <v>94</v>
      </c>
      <c r="B148" s="27" t="s">
        <v>34</v>
      </c>
      <c r="C148" s="27" t="s">
        <v>36</v>
      </c>
      <c r="D148" s="27" t="s">
        <v>163</v>
      </c>
      <c r="E148" s="27" t="s">
        <v>263</v>
      </c>
      <c r="F148" s="27" t="s">
        <v>312</v>
      </c>
      <c r="G148" s="27" t="s">
        <v>95</v>
      </c>
      <c r="H148" s="27" t="s">
        <v>335</v>
      </c>
      <c r="I148" s="32">
        <v>26614735.617599998</v>
      </c>
      <c r="J148" s="27" t="s">
        <v>30</v>
      </c>
      <c r="K148" s="32">
        <v>0</v>
      </c>
      <c r="L148" s="27" t="s">
        <v>335</v>
      </c>
      <c r="M148" s="32">
        <v>26614735.617599998</v>
      </c>
      <c r="N148" s="27" t="s">
        <v>30</v>
      </c>
      <c r="O148" s="32">
        <v>0</v>
      </c>
      <c r="P148" s="32">
        <v>26528352.575399999</v>
      </c>
      <c r="Q148" s="32">
        <v>86383.0422</v>
      </c>
      <c r="R148" s="32">
        <v>0</v>
      </c>
      <c r="S148" s="36">
        <v>0</v>
      </c>
      <c r="T148" s="27" t="s">
        <v>349</v>
      </c>
      <c r="U148" s="27" t="s">
        <v>95</v>
      </c>
      <c r="V148" s="27" t="s">
        <v>352</v>
      </c>
      <c r="W148" s="36" t="s">
        <v>95</v>
      </c>
      <c r="X148" s="36">
        <v>1</v>
      </c>
      <c r="Y148" s="27" t="s">
        <v>95</v>
      </c>
      <c r="Z148" s="27" t="s">
        <v>95</v>
      </c>
      <c r="AA148" s="36" t="s">
        <v>95</v>
      </c>
      <c r="AB148" s="36" t="s">
        <v>95</v>
      </c>
      <c r="AC148" s="27" t="s">
        <v>95</v>
      </c>
    </row>
    <row r="149">
      <c r="A149" s="27" t="s">
        <v>94</v>
      </c>
      <c r="B149" s="27" t="s">
        <v>34</v>
      </c>
      <c r="C149" s="27" t="s">
        <v>36</v>
      </c>
      <c r="D149" s="27" t="s">
        <v>164</v>
      </c>
      <c r="E149" s="27" t="s">
        <v>264</v>
      </c>
      <c r="F149" s="27" t="s">
        <v>316</v>
      </c>
      <c r="G149" s="27" t="s">
        <v>95</v>
      </c>
      <c r="H149" s="27" t="s">
        <v>335</v>
      </c>
      <c r="I149" s="32">
        <v>112072208.958839998</v>
      </c>
      <c r="J149" s="27" t="s">
        <v>30</v>
      </c>
      <c r="K149" s="32">
        <v>0</v>
      </c>
      <c r="L149" s="27" t="s">
        <v>335</v>
      </c>
      <c r="M149" s="32">
        <v>112072208.958839998</v>
      </c>
      <c r="N149" s="27" t="s">
        <v>30</v>
      </c>
      <c r="O149" s="32">
        <v>0</v>
      </c>
      <c r="P149" s="32">
        <v>110175899.503800005</v>
      </c>
      <c r="Q149" s="32">
        <v>1896309.45504</v>
      </c>
      <c r="R149" s="32">
        <v>0</v>
      </c>
      <c r="S149" s="36">
        <v>0</v>
      </c>
      <c r="T149" s="27" t="s">
        <v>349</v>
      </c>
      <c r="U149" s="27" t="s">
        <v>95</v>
      </c>
      <c r="V149" s="27" t="s">
        <v>352</v>
      </c>
      <c r="W149" s="36" t="s">
        <v>95</v>
      </c>
      <c r="X149" s="36">
        <v>1</v>
      </c>
      <c r="Y149" s="27" t="s">
        <v>95</v>
      </c>
      <c r="Z149" s="27" t="s">
        <v>95</v>
      </c>
      <c r="AA149" s="36" t="s">
        <v>95</v>
      </c>
      <c r="AB149" s="36" t="s">
        <v>95</v>
      </c>
      <c r="AC149" s="27" t="s">
        <v>95</v>
      </c>
    </row>
    <row r="150">
      <c r="A150" s="27" t="s">
        <v>94</v>
      </c>
      <c r="B150" s="27" t="s">
        <v>34</v>
      </c>
      <c r="C150" s="27" t="s">
        <v>36</v>
      </c>
      <c r="D150" s="27" t="s">
        <v>164</v>
      </c>
      <c r="E150" s="27" t="s">
        <v>264</v>
      </c>
      <c r="F150" s="27" t="s">
        <v>316</v>
      </c>
      <c r="G150" s="27" t="s">
        <v>95</v>
      </c>
      <c r="H150" s="27" t="s">
        <v>335</v>
      </c>
      <c r="I150" s="32">
        <v>16144665.288960001</v>
      </c>
      <c r="J150" s="27" t="s">
        <v>30</v>
      </c>
      <c r="K150" s="32">
        <v>0</v>
      </c>
      <c r="L150" s="27" t="s">
        <v>335</v>
      </c>
      <c r="M150" s="32">
        <v>16144665.288960001</v>
      </c>
      <c r="N150" s="27" t="s">
        <v>30</v>
      </c>
      <c r="O150" s="32">
        <v>0</v>
      </c>
      <c r="P150" s="32">
        <v>15871492.228800001</v>
      </c>
      <c r="Q150" s="32">
        <v>273173.06016</v>
      </c>
      <c r="R150" s="32">
        <v>0</v>
      </c>
      <c r="S150" s="36">
        <v>0</v>
      </c>
      <c r="T150" s="27" t="s">
        <v>349</v>
      </c>
      <c r="U150" s="27" t="s">
        <v>95</v>
      </c>
      <c r="V150" s="27" t="s">
        <v>352</v>
      </c>
      <c r="W150" s="36" t="s">
        <v>95</v>
      </c>
      <c r="X150" s="36">
        <v>1</v>
      </c>
      <c r="Y150" s="27" t="s">
        <v>95</v>
      </c>
      <c r="Z150" s="27" t="s">
        <v>95</v>
      </c>
      <c r="AA150" s="36" t="s">
        <v>95</v>
      </c>
      <c r="AB150" s="36" t="s">
        <v>95</v>
      </c>
      <c r="AC150" s="27" t="s">
        <v>95</v>
      </c>
    </row>
    <row r="151">
      <c r="A151" s="27" t="s">
        <v>94</v>
      </c>
      <c r="B151" s="27" t="s">
        <v>34</v>
      </c>
      <c r="C151" s="27" t="s">
        <v>36</v>
      </c>
      <c r="D151" s="27" t="s">
        <v>164</v>
      </c>
      <c r="E151" s="27" t="s">
        <v>264</v>
      </c>
      <c r="F151" s="27" t="s">
        <v>316</v>
      </c>
      <c r="G151" s="27" t="s">
        <v>95</v>
      </c>
      <c r="H151" s="27" t="s">
        <v>335</v>
      </c>
      <c r="I151" s="32">
        <v>13166524.589400001</v>
      </c>
      <c r="J151" s="27" t="s">
        <v>30</v>
      </c>
      <c r="K151" s="32">
        <v>0</v>
      </c>
      <c r="L151" s="27" t="s">
        <v>335</v>
      </c>
      <c r="M151" s="32">
        <v>13166524.589400001</v>
      </c>
      <c r="N151" s="27" t="s">
        <v>30</v>
      </c>
      <c r="O151" s="32">
        <v>0</v>
      </c>
      <c r="P151" s="32">
        <v>12943742.175000001</v>
      </c>
      <c r="Q151" s="32">
        <v>222782.4144</v>
      </c>
      <c r="R151" s="32">
        <v>0</v>
      </c>
      <c r="S151" s="36">
        <v>0</v>
      </c>
      <c r="T151" s="27" t="s">
        <v>349</v>
      </c>
      <c r="U151" s="27" t="s">
        <v>95</v>
      </c>
      <c r="V151" s="27" t="s">
        <v>352</v>
      </c>
      <c r="W151" s="36" t="s">
        <v>95</v>
      </c>
      <c r="X151" s="36">
        <v>1</v>
      </c>
      <c r="Y151" s="27" t="s">
        <v>95</v>
      </c>
      <c r="Z151" s="27" t="s">
        <v>95</v>
      </c>
      <c r="AA151" s="36" t="s">
        <v>95</v>
      </c>
      <c r="AB151" s="36" t="s">
        <v>95</v>
      </c>
      <c r="AC151" s="27" t="s">
        <v>95</v>
      </c>
    </row>
    <row r="152">
      <c r="A152" s="27" t="s">
        <v>94</v>
      </c>
      <c r="B152" s="27" t="s">
        <v>34</v>
      </c>
      <c r="C152" s="27" t="s">
        <v>36</v>
      </c>
      <c r="D152" s="27" t="s">
        <v>165</v>
      </c>
      <c r="E152" s="27" t="s">
        <v>265</v>
      </c>
      <c r="F152" s="27" t="s">
        <v>308</v>
      </c>
      <c r="G152" s="27" t="s">
        <v>95</v>
      </c>
      <c r="H152" s="27" t="s">
        <v>335</v>
      </c>
      <c r="I152" s="32">
        <v>9254127.862980001</v>
      </c>
      <c r="J152" s="27" t="s">
        <v>30</v>
      </c>
      <c r="K152" s="32">
        <v>0</v>
      </c>
      <c r="L152" s="27" t="s">
        <v>335</v>
      </c>
      <c r="M152" s="32">
        <v>9254127.862980001</v>
      </c>
      <c r="N152" s="27" t="s">
        <v>30</v>
      </c>
      <c r="O152" s="32">
        <v>0</v>
      </c>
      <c r="P152" s="32">
        <v>9121183.8432</v>
      </c>
      <c r="Q152" s="32">
        <v>962.37258</v>
      </c>
      <c r="R152" s="32">
        <v>131981.6472</v>
      </c>
      <c r="S152" s="36">
        <v>0</v>
      </c>
      <c r="T152" s="27" t="s">
        <v>349</v>
      </c>
      <c r="U152" s="27" t="s">
        <v>95</v>
      </c>
      <c r="V152" s="27" t="s">
        <v>352</v>
      </c>
      <c r="W152" s="36" t="s">
        <v>95</v>
      </c>
      <c r="X152" s="36">
        <v>1</v>
      </c>
      <c r="Y152" s="27" t="s">
        <v>95</v>
      </c>
      <c r="Z152" s="27" t="s">
        <v>95</v>
      </c>
      <c r="AA152" s="36" t="s">
        <v>95</v>
      </c>
      <c r="AB152" s="36" t="s">
        <v>95</v>
      </c>
      <c r="AC152" s="27" t="s">
        <v>95</v>
      </c>
    </row>
    <row r="153">
      <c r="A153" s="27" t="s">
        <v>94</v>
      </c>
      <c r="B153" s="27" t="s">
        <v>34</v>
      </c>
      <c r="C153" s="27" t="s">
        <v>36</v>
      </c>
      <c r="D153" s="27" t="s">
        <v>165</v>
      </c>
      <c r="E153" s="27" t="s">
        <v>265</v>
      </c>
      <c r="F153" s="27" t="s">
        <v>308</v>
      </c>
      <c r="G153" s="27" t="s">
        <v>95</v>
      </c>
      <c r="H153" s="27" t="s">
        <v>335</v>
      </c>
      <c r="I153" s="32">
        <v>32620898.43324</v>
      </c>
      <c r="J153" s="27" t="s">
        <v>30</v>
      </c>
      <c r="K153" s="32">
        <v>0</v>
      </c>
      <c r="L153" s="27" t="s">
        <v>335</v>
      </c>
      <c r="M153" s="32">
        <v>32620898.43324</v>
      </c>
      <c r="N153" s="27" t="s">
        <v>30</v>
      </c>
      <c r="O153" s="32">
        <v>0</v>
      </c>
      <c r="P153" s="32">
        <v>32156040.976799998</v>
      </c>
      <c r="Q153" s="32">
        <v>464857.45644</v>
      </c>
      <c r="R153" s="32">
        <v>0</v>
      </c>
      <c r="S153" s="36">
        <v>0</v>
      </c>
      <c r="T153" s="27" t="s">
        <v>349</v>
      </c>
      <c r="U153" s="27" t="s">
        <v>95</v>
      </c>
      <c r="V153" s="27" t="s">
        <v>352</v>
      </c>
      <c r="W153" s="36" t="s">
        <v>95</v>
      </c>
      <c r="X153" s="36">
        <v>1</v>
      </c>
      <c r="Y153" s="27" t="s">
        <v>95</v>
      </c>
      <c r="Z153" s="27" t="s">
        <v>95</v>
      </c>
      <c r="AA153" s="36" t="s">
        <v>95</v>
      </c>
      <c r="AB153" s="36" t="s">
        <v>95</v>
      </c>
      <c r="AC153" s="27" t="s">
        <v>95</v>
      </c>
    </row>
    <row r="154">
      <c r="A154" s="27" t="s">
        <v>94</v>
      </c>
      <c r="B154" s="27" t="s">
        <v>34</v>
      </c>
      <c r="C154" s="27" t="s">
        <v>36</v>
      </c>
      <c r="D154" s="27" t="s">
        <v>165</v>
      </c>
      <c r="E154" s="27" t="s">
        <v>265</v>
      </c>
      <c r="F154" s="27" t="s">
        <v>308</v>
      </c>
      <c r="G154" s="27" t="s">
        <v>95</v>
      </c>
      <c r="H154" s="27" t="s">
        <v>335</v>
      </c>
      <c r="I154" s="32">
        <v>9409915.593</v>
      </c>
      <c r="J154" s="27" t="s">
        <v>30</v>
      </c>
      <c r="K154" s="32">
        <v>0</v>
      </c>
      <c r="L154" s="27" t="s">
        <v>335</v>
      </c>
      <c r="M154" s="32">
        <v>9409915.593</v>
      </c>
      <c r="N154" s="27" t="s">
        <v>30</v>
      </c>
      <c r="O154" s="32">
        <v>0</v>
      </c>
      <c r="P154" s="32">
        <v>9275781.169199999</v>
      </c>
      <c r="Q154" s="32">
        <v>127225.8702</v>
      </c>
      <c r="R154" s="32">
        <v>6908.5536</v>
      </c>
      <c r="S154" s="36">
        <v>0</v>
      </c>
      <c r="T154" s="27" t="s">
        <v>349</v>
      </c>
      <c r="U154" s="27" t="s">
        <v>95</v>
      </c>
      <c r="V154" s="27" t="s">
        <v>352</v>
      </c>
      <c r="W154" s="36" t="s">
        <v>95</v>
      </c>
      <c r="X154" s="36">
        <v>1</v>
      </c>
      <c r="Y154" s="27" t="s">
        <v>95</v>
      </c>
      <c r="Z154" s="27" t="s">
        <v>95</v>
      </c>
      <c r="AA154" s="36" t="s">
        <v>95</v>
      </c>
      <c r="AB154" s="36" t="s">
        <v>95</v>
      </c>
      <c r="AC154" s="27" t="s">
        <v>95</v>
      </c>
    </row>
    <row r="155">
      <c r="A155" s="27" t="s">
        <v>94</v>
      </c>
      <c r="B155" s="27" t="s">
        <v>34</v>
      </c>
      <c r="C155" s="27" t="s">
        <v>36</v>
      </c>
      <c r="D155" s="27" t="s">
        <v>165</v>
      </c>
      <c r="E155" s="27" t="s">
        <v>265</v>
      </c>
      <c r="F155" s="27" t="s">
        <v>308</v>
      </c>
      <c r="G155" s="27" t="s">
        <v>95</v>
      </c>
      <c r="H155" s="27" t="s">
        <v>335</v>
      </c>
      <c r="I155" s="32">
        <v>9410468.308019999</v>
      </c>
      <c r="J155" s="27" t="s">
        <v>30</v>
      </c>
      <c r="K155" s="32">
        <v>0</v>
      </c>
      <c r="L155" s="27" t="s">
        <v>335</v>
      </c>
      <c r="M155" s="32">
        <v>9410468.308019999</v>
      </c>
      <c r="N155" s="27" t="s">
        <v>30</v>
      </c>
      <c r="O155" s="32">
        <v>0</v>
      </c>
      <c r="P155" s="32">
        <v>9275781.169199999</v>
      </c>
      <c r="Q155" s="32">
        <v>61655.61402</v>
      </c>
      <c r="R155" s="32">
        <v>73031.5248</v>
      </c>
      <c r="S155" s="36">
        <v>0</v>
      </c>
      <c r="T155" s="27" t="s">
        <v>349</v>
      </c>
      <c r="U155" s="27" t="s">
        <v>95</v>
      </c>
      <c r="V155" s="27" t="s">
        <v>352</v>
      </c>
      <c r="W155" s="36" t="s">
        <v>95</v>
      </c>
      <c r="X155" s="36">
        <v>1</v>
      </c>
      <c r="Y155" s="27" t="s">
        <v>95</v>
      </c>
      <c r="Z155" s="27" t="s">
        <v>95</v>
      </c>
      <c r="AA155" s="36" t="s">
        <v>95</v>
      </c>
      <c r="AB155" s="36" t="s">
        <v>95</v>
      </c>
      <c r="AC155" s="27" t="s">
        <v>95</v>
      </c>
    </row>
    <row r="156">
      <c r="A156" s="27" t="s">
        <v>94</v>
      </c>
      <c r="B156" s="27" t="s">
        <v>34</v>
      </c>
      <c r="C156" s="27" t="s">
        <v>36</v>
      </c>
      <c r="D156" s="27" t="s">
        <v>165</v>
      </c>
      <c r="E156" s="27" t="s">
        <v>265</v>
      </c>
      <c r="F156" s="27" t="s">
        <v>308</v>
      </c>
      <c r="G156" s="27" t="s">
        <v>95</v>
      </c>
      <c r="H156" s="27" t="s">
        <v>335</v>
      </c>
      <c r="I156" s="32">
        <v>45170438.324700005</v>
      </c>
      <c r="J156" s="27" t="s">
        <v>30</v>
      </c>
      <c r="K156" s="32">
        <v>0</v>
      </c>
      <c r="L156" s="27" t="s">
        <v>335</v>
      </c>
      <c r="M156" s="32">
        <v>45170438.324700005</v>
      </c>
      <c r="N156" s="27" t="s">
        <v>30</v>
      </c>
      <c r="O156" s="32">
        <v>0</v>
      </c>
      <c r="P156" s="32">
        <v>44523750.226800002</v>
      </c>
      <c r="Q156" s="32">
        <v>277191.1155</v>
      </c>
      <c r="R156" s="32">
        <v>369496.9824</v>
      </c>
      <c r="S156" s="36">
        <v>0</v>
      </c>
      <c r="T156" s="27" t="s">
        <v>349</v>
      </c>
      <c r="U156" s="27" t="s">
        <v>95</v>
      </c>
      <c r="V156" s="27" t="s">
        <v>352</v>
      </c>
      <c r="W156" s="36" t="s">
        <v>95</v>
      </c>
      <c r="X156" s="36">
        <v>1</v>
      </c>
      <c r="Y156" s="27" t="s">
        <v>95</v>
      </c>
      <c r="Z156" s="27" t="s">
        <v>95</v>
      </c>
      <c r="AA156" s="36" t="s">
        <v>95</v>
      </c>
      <c r="AB156" s="36" t="s">
        <v>95</v>
      </c>
      <c r="AC156" s="27" t="s">
        <v>95</v>
      </c>
    </row>
    <row r="157">
      <c r="A157" s="27" t="s">
        <v>94</v>
      </c>
      <c r="B157" s="27" t="s">
        <v>34</v>
      </c>
      <c r="C157" s="27" t="s">
        <v>36</v>
      </c>
      <c r="D157" s="27" t="s">
        <v>166</v>
      </c>
      <c r="E157" s="27" t="s">
        <v>266</v>
      </c>
      <c r="F157" s="27" t="s">
        <v>316</v>
      </c>
      <c r="G157" s="27" t="s">
        <v>95</v>
      </c>
      <c r="H157" s="27" t="s">
        <v>335</v>
      </c>
      <c r="I157" s="32">
        <v>9353280.204840001</v>
      </c>
      <c r="J157" s="27" t="s">
        <v>30</v>
      </c>
      <c r="K157" s="32">
        <v>0</v>
      </c>
      <c r="L157" s="27" t="s">
        <v>335</v>
      </c>
      <c r="M157" s="32">
        <v>9353280.204840001</v>
      </c>
      <c r="N157" s="27" t="s">
        <v>30</v>
      </c>
      <c r="O157" s="32">
        <v>0</v>
      </c>
      <c r="P157" s="32">
        <v>9251651.9394</v>
      </c>
      <c r="Q157" s="32">
        <v>947.16024</v>
      </c>
      <c r="R157" s="32">
        <v>100681.1052</v>
      </c>
      <c r="S157" s="36">
        <v>0</v>
      </c>
      <c r="T157" s="27" t="s">
        <v>349</v>
      </c>
      <c r="U157" s="27" t="s">
        <v>95</v>
      </c>
      <c r="V157" s="27" t="s">
        <v>352</v>
      </c>
      <c r="W157" s="36" t="s">
        <v>95</v>
      </c>
      <c r="X157" s="36">
        <v>1</v>
      </c>
      <c r="Y157" s="27" t="s">
        <v>95</v>
      </c>
      <c r="Z157" s="27" t="s">
        <v>95</v>
      </c>
      <c r="AA157" s="36" t="s">
        <v>95</v>
      </c>
      <c r="AB157" s="36" t="s">
        <v>95</v>
      </c>
      <c r="AC157" s="27" t="s">
        <v>95</v>
      </c>
    </row>
    <row r="158">
      <c r="A158" s="27" t="s">
        <v>94</v>
      </c>
      <c r="B158" s="27" t="s">
        <v>34</v>
      </c>
      <c r="C158" s="27" t="s">
        <v>36</v>
      </c>
      <c r="D158" s="27" t="s">
        <v>166</v>
      </c>
      <c r="E158" s="27" t="s">
        <v>266</v>
      </c>
      <c r="F158" s="27" t="s">
        <v>316</v>
      </c>
      <c r="G158" s="27" t="s">
        <v>95</v>
      </c>
      <c r="H158" s="27" t="s">
        <v>335</v>
      </c>
      <c r="I158" s="32">
        <v>86359393.77234</v>
      </c>
      <c r="J158" s="27" t="s">
        <v>30</v>
      </c>
      <c r="K158" s="32">
        <v>0</v>
      </c>
      <c r="L158" s="27" t="s">
        <v>335</v>
      </c>
      <c r="M158" s="32">
        <v>86359393.77234</v>
      </c>
      <c r="N158" s="27" t="s">
        <v>30</v>
      </c>
      <c r="O158" s="32">
        <v>0</v>
      </c>
      <c r="P158" s="32">
        <v>85423586.086799994</v>
      </c>
      <c r="Q158" s="32">
        <v>935807.68554</v>
      </c>
      <c r="R158" s="32">
        <v>0</v>
      </c>
      <c r="S158" s="36">
        <v>0</v>
      </c>
      <c r="T158" s="27" t="s">
        <v>349</v>
      </c>
      <c r="U158" s="27" t="s">
        <v>95</v>
      </c>
      <c r="V158" s="27" t="s">
        <v>352</v>
      </c>
      <c r="W158" s="36" t="s">
        <v>95</v>
      </c>
      <c r="X158" s="36">
        <v>1</v>
      </c>
      <c r="Y158" s="27" t="s">
        <v>95</v>
      </c>
      <c r="Z158" s="27" t="s">
        <v>95</v>
      </c>
      <c r="AA158" s="36" t="s">
        <v>95</v>
      </c>
      <c r="AB158" s="36" t="s">
        <v>95</v>
      </c>
      <c r="AC158" s="27" t="s">
        <v>95</v>
      </c>
    </row>
    <row r="159">
      <c r="A159" s="27" t="s">
        <v>94</v>
      </c>
      <c r="B159" s="27" t="s">
        <v>34</v>
      </c>
      <c r="C159" s="27" t="s">
        <v>36</v>
      </c>
      <c r="D159" s="27" t="s">
        <v>166</v>
      </c>
      <c r="E159" s="27" t="s">
        <v>266</v>
      </c>
      <c r="F159" s="27" t="s">
        <v>316</v>
      </c>
      <c r="G159" s="27" t="s">
        <v>95</v>
      </c>
      <c r="H159" s="27" t="s">
        <v>335</v>
      </c>
      <c r="I159" s="32">
        <v>9353115.481320001</v>
      </c>
      <c r="J159" s="27" t="s">
        <v>30</v>
      </c>
      <c r="K159" s="32">
        <v>0</v>
      </c>
      <c r="L159" s="27" t="s">
        <v>335</v>
      </c>
      <c r="M159" s="32">
        <v>9353115.481320001</v>
      </c>
      <c r="N159" s="27" t="s">
        <v>30</v>
      </c>
      <c r="O159" s="32">
        <v>0</v>
      </c>
      <c r="P159" s="32">
        <v>9251651.9394</v>
      </c>
      <c r="Q159" s="32">
        <v>59671.09512</v>
      </c>
      <c r="R159" s="32">
        <v>41792.4468</v>
      </c>
      <c r="S159" s="36">
        <v>0</v>
      </c>
      <c r="T159" s="27" t="s">
        <v>349</v>
      </c>
      <c r="U159" s="27" t="s">
        <v>95</v>
      </c>
      <c r="V159" s="27" t="s">
        <v>352</v>
      </c>
      <c r="W159" s="36" t="s">
        <v>95</v>
      </c>
      <c r="X159" s="36">
        <v>1</v>
      </c>
      <c r="Y159" s="27" t="s">
        <v>95</v>
      </c>
      <c r="Z159" s="27" t="s">
        <v>95</v>
      </c>
      <c r="AA159" s="36" t="s">
        <v>95</v>
      </c>
      <c r="AB159" s="36" t="s">
        <v>95</v>
      </c>
      <c r="AC159" s="27" t="s">
        <v>95</v>
      </c>
    </row>
    <row r="160">
      <c r="A160" s="27" t="s">
        <v>94</v>
      </c>
      <c r="B160" s="27" t="s">
        <v>34</v>
      </c>
      <c r="C160" s="27" t="s">
        <v>36</v>
      </c>
      <c r="D160" s="27" t="s">
        <v>167</v>
      </c>
      <c r="E160" s="27" t="s">
        <v>267</v>
      </c>
      <c r="F160" s="27" t="s">
        <v>311</v>
      </c>
      <c r="G160" s="27" t="s">
        <v>95</v>
      </c>
      <c r="H160" s="27" t="s">
        <v>335</v>
      </c>
      <c r="I160" s="32">
        <v>48457484.180820003</v>
      </c>
      <c r="J160" s="27" t="s">
        <v>30</v>
      </c>
      <c r="K160" s="32">
        <v>0</v>
      </c>
      <c r="L160" s="27" t="s">
        <v>335</v>
      </c>
      <c r="M160" s="32">
        <v>48457484.180820003</v>
      </c>
      <c r="N160" s="27" t="s">
        <v>30</v>
      </c>
      <c r="O160" s="32">
        <v>0</v>
      </c>
      <c r="P160" s="32">
        <v>47895101.334600002</v>
      </c>
      <c r="Q160" s="32">
        <v>4597.04622</v>
      </c>
      <c r="R160" s="32">
        <v>557785.8</v>
      </c>
      <c r="S160" s="36">
        <v>0</v>
      </c>
      <c r="T160" s="27" t="s">
        <v>349</v>
      </c>
      <c r="U160" s="27" t="s">
        <v>95</v>
      </c>
      <c r="V160" s="27" t="s">
        <v>352</v>
      </c>
      <c r="W160" s="36" t="s">
        <v>95</v>
      </c>
      <c r="X160" s="36">
        <v>1</v>
      </c>
      <c r="Y160" s="27" t="s">
        <v>95</v>
      </c>
      <c r="Z160" s="27" t="s">
        <v>95</v>
      </c>
      <c r="AA160" s="36" t="s">
        <v>95</v>
      </c>
      <c r="AB160" s="36" t="s">
        <v>95</v>
      </c>
      <c r="AC160" s="27" t="s">
        <v>95</v>
      </c>
    </row>
    <row r="161">
      <c r="A161" s="27" t="s">
        <v>94</v>
      </c>
      <c r="B161" s="27" t="s">
        <v>34</v>
      </c>
      <c r="C161" s="27" t="s">
        <v>36</v>
      </c>
      <c r="D161" s="27" t="s">
        <v>167</v>
      </c>
      <c r="E161" s="27" t="s">
        <v>267</v>
      </c>
      <c r="F161" s="27" t="s">
        <v>311</v>
      </c>
      <c r="G161" s="27" t="s">
        <v>95</v>
      </c>
      <c r="H161" s="27" t="s">
        <v>335</v>
      </c>
      <c r="I161" s="32">
        <v>23026490.3466</v>
      </c>
      <c r="J161" s="27" t="s">
        <v>30</v>
      </c>
      <c r="K161" s="32">
        <v>0</v>
      </c>
      <c r="L161" s="27" t="s">
        <v>335</v>
      </c>
      <c r="M161" s="32">
        <v>23026490.3466</v>
      </c>
      <c r="N161" s="27" t="s">
        <v>30</v>
      </c>
      <c r="O161" s="32">
        <v>0</v>
      </c>
      <c r="P161" s="32">
        <v>23026490.3466</v>
      </c>
      <c r="Q161" s="32">
        <v>0</v>
      </c>
      <c r="R161" s="32">
        <v>0</v>
      </c>
      <c r="S161" s="36">
        <v>0</v>
      </c>
      <c r="T161" s="27" t="s">
        <v>349</v>
      </c>
      <c r="U161" s="27" t="s">
        <v>95</v>
      </c>
      <c r="V161" s="27" t="s">
        <v>352</v>
      </c>
      <c r="W161" s="36" t="s">
        <v>95</v>
      </c>
      <c r="X161" s="36">
        <v>1</v>
      </c>
      <c r="Y161" s="27" t="s">
        <v>95</v>
      </c>
      <c r="Z161" s="27" t="s">
        <v>95</v>
      </c>
      <c r="AA161" s="36" t="s">
        <v>95</v>
      </c>
      <c r="AB161" s="36" t="s">
        <v>95</v>
      </c>
      <c r="AC161" s="27" t="s">
        <v>95</v>
      </c>
    </row>
    <row r="162">
      <c r="A162" s="27" t="s">
        <v>94</v>
      </c>
      <c r="B162" s="27" t="s">
        <v>34</v>
      </c>
      <c r="C162" s="27" t="s">
        <v>36</v>
      </c>
      <c r="D162" s="27" t="s">
        <v>167</v>
      </c>
      <c r="E162" s="27" t="s">
        <v>267</v>
      </c>
      <c r="F162" s="27" t="s">
        <v>311</v>
      </c>
      <c r="G162" s="27" t="s">
        <v>95</v>
      </c>
      <c r="H162" s="27" t="s">
        <v>335</v>
      </c>
      <c r="I162" s="32">
        <v>17083890.372900002</v>
      </c>
      <c r="J162" s="27" t="s">
        <v>30</v>
      </c>
      <c r="K162" s="32">
        <v>0</v>
      </c>
      <c r="L162" s="27" t="s">
        <v>335</v>
      </c>
      <c r="M162" s="32">
        <v>17083890.372900002</v>
      </c>
      <c r="N162" s="27" t="s">
        <v>30</v>
      </c>
      <c r="O162" s="32">
        <v>0</v>
      </c>
      <c r="P162" s="32">
        <v>16886092.306200001</v>
      </c>
      <c r="Q162" s="32">
        <v>170168.4621</v>
      </c>
      <c r="R162" s="32">
        <v>27629.6046</v>
      </c>
      <c r="S162" s="36">
        <v>0</v>
      </c>
      <c r="T162" s="27" t="s">
        <v>349</v>
      </c>
      <c r="U162" s="27" t="s">
        <v>95</v>
      </c>
      <c r="V162" s="27" t="s">
        <v>352</v>
      </c>
      <c r="W162" s="36" t="s">
        <v>95</v>
      </c>
      <c r="X162" s="36">
        <v>1</v>
      </c>
      <c r="Y162" s="27" t="s">
        <v>95</v>
      </c>
      <c r="Z162" s="27" t="s">
        <v>95</v>
      </c>
      <c r="AA162" s="36" t="s">
        <v>95</v>
      </c>
      <c r="AB162" s="36" t="s">
        <v>95</v>
      </c>
      <c r="AC162" s="27" t="s">
        <v>95</v>
      </c>
    </row>
    <row r="163">
      <c r="A163" s="27" t="s">
        <v>94</v>
      </c>
      <c r="B163" s="27" t="s">
        <v>34</v>
      </c>
      <c r="C163" s="27" t="s">
        <v>36</v>
      </c>
      <c r="D163" s="27" t="s">
        <v>167</v>
      </c>
      <c r="E163" s="27" t="s">
        <v>267</v>
      </c>
      <c r="F163" s="27" t="s">
        <v>311</v>
      </c>
      <c r="G163" s="27" t="s">
        <v>95</v>
      </c>
      <c r="H163" s="27" t="s">
        <v>335</v>
      </c>
      <c r="I163" s="32">
        <v>12580004.52306</v>
      </c>
      <c r="J163" s="27" t="s">
        <v>30</v>
      </c>
      <c r="K163" s="32">
        <v>0</v>
      </c>
      <c r="L163" s="27" t="s">
        <v>335</v>
      </c>
      <c r="M163" s="32">
        <v>12580004.52306</v>
      </c>
      <c r="N163" s="27" t="s">
        <v>30</v>
      </c>
      <c r="O163" s="32">
        <v>0</v>
      </c>
      <c r="P163" s="32">
        <v>12434303.9574</v>
      </c>
      <c r="Q163" s="32">
        <v>110993.38146</v>
      </c>
      <c r="R163" s="32">
        <v>34707.1842</v>
      </c>
      <c r="S163" s="36">
        <v>0</v>
      </c>
      <c r="T163" s="27" t="s">
        <v>349</v>
      </c>
      <c r="U163" s="27" t="s">
        <v>95</v>
      </c>
      <c r="V163" s="27" t="s">
        <v>352</v>
      </c>
      <c r="W163" s="36" t="s">
        <v>95</v>
      </c>
      <c r="X163" s="36">
        <v>1</v>
      </c>
      <c r="Y163" s="27" t="s">
        <v>95</v>
      </c>
      <c r="Z163" s="27" t="s">
        <v>95</v>
      </c>
      <c r="AA163" s="36" t="s">
        <v>95</v>
      </c>
      <c r="AB163" s="36" t="s">
        <v>95</v>
      </c>
      <c r="AC163" s="27" t="s">
        <v>95</v>
      </c>
    </row>
    <row r="164">
      <c r="A164" s="27" t="s">
        <v>94</v>
      </c>
      <c r="B164" s="27" t="s">
        <v>34</v>
      </c>
      <c r="C164" s="27" t="s">
        <v>36</v>
      </c>
      <c r="D164" s="27" t="s">
        <v>167</v>
      </c>
      <c r="E164" s="27" t="s">
        <v>267</v>
      </c>
      <c r="F164" s="27" t="s">
        <v>311</v>
      </c>
      <c r="G164" s="27" t="s">
        <v>95</v>
      </c>
      <c r="H164" s="27" t="s">
        <v>335</v>
      </c>
      <c r="I164" s="32">
        <v>26557996.816260003</v>
      </c>
      <c r="J164" s="27" t="s">
        <v>30</v>
      </c>
      <c r="K164" s="32">
        <v>0</v>
      </c>
      <c r="L164" s="27" t="s">
        <v>335</v>
      </c>
      <c r="M164" s="32">
        <v>26557996.816260003</v>
      </c>
      <c r="N164" s="27" t="s">
        <v>30</v>
      </c>
      <c r="O164" s="32">
        <v>0</v>
      </c>
      <c r="P164" s="32">
        <v>26250198.780000001</v>
      </c>
      <c r="Q164" s="32">
        <v>158732.47026</v>
      </c>
      <c r="R164" s="32">
        <v>149065.566</v>
      </c>
      <c r="S164" s="36">
        <v>0</v>
      </c>
      <c r="T164" s="27" t="s">
        <v>349</v>
      </c>
      <c r="U164" s="27" t="s">
        <v>95</v>
      </c>
      <c r="V164" s="27" t="s">
        <v>352</v>
      </c>
      <c r="W164" s="36" t="s">
        <v>95</v>
      </c>
      <c r="X164" s="36">
        <v>1</v>
      </c>
      <c r="Y164" s="27" t="s">
        <v>95</v>
      </c>
      <c r="Z164" s="27" t="s">
        <v>95</v>
      </c>
      <c r="AA164" s="36" t="s">
        <v>95</v>
      </c>
      <c r="AB164" s="36" t="s">
        <v>95</v>
      </c>
      <c r="AC164" s="27" t="s">
        <v>95</v>
      </c>
    </row>
    <row r="165">
      <c r="A165" s="27" t="s">
        <v>94</v>
      </c>
      <c r="B165" s="27" t="s">
        <v>34</v>
      </c>
      <c r="C165" s="27" t="s">
        <v>36</v>
      </c>
      <c r="D165" s="27" t="s">
        <v>167</v>
      </c>
      <c r="E165" s="27" t="s">
        <v>267</v>
      </c>
      <c r="F165" s="27" t="s">
        <v>311</v>
      </c>
      <c r="G165" s="27" t="s">
        <v>95</v>
      </c>
      <c r="H165" s="27" t="s">
        <v>335</v>
      </c>
      <c r="I165" s="32">
        <v>52960765.378559999</v>
      </c>
      <c r="J165" s="27" t="s">
        <v>30</v>
      </c>
      <c r="K165" s="32">
        <v>0</v>
      </c>
      <c r="L165" s="27" t="s">
        <v>335</v>
      </c>
      <c r="M165" s="32">
        <v>52960765.378559999</v>
      </c>
      <c r="N165" s="27" t="s">
        <v>30</v>
      </c>
      <c r="O165" s="32">
        <v>0</v>
      </c>
      <c r="P165" s="32">
        <v>52346888.146799996</v>
      </c>
      <c r="Q165" s="32">
        <v>286389.35676</v>
      </c>
      <c r="R165" s="32">
        <v>327487.875</v>
      </c>
      <c r="S165" s="36">
        <v>0</v>
      </c>
      <c r="T165" s="27" t="s">
        <v>349</v>
      </c>
      <c r="U165" s="27" t="s">
        <v>95</v>
      </c>
      <c r="V165" s="27" t="s">
        <v>352</v>
      </c>
      <c r="W165" s="36" t="s">
        <v>95</v>
      </c>
      <c r="X165" s="36">
        <v>1</v>
      </c>
      <c r="Y165" s="27" t="s">
        <v>95</v>
      </c>
      <c r="Z165" s="27" t="s">
        <v>95</v>
      </c>
      <c r="AA165" s="36" t="s">
        <v>95</v>
      </c>
      <c r="AB165" s="36" t="s">
        <v>95</v>
      </c>
      <c r="AC165" s="27" t="s">
        <v>95</v>
      </c>
    </row>
    <row r="166">
      <c r="A166" s="27" t="s">
        <v>94</v>
      </c>
      <c r="B166" s="27" t="s">
        <v>34</v>
      </c>
      <c r="C166" s="27" t="s">
        <v>36</v>
      </c>
      <c r="D166" s="27" t="s">
        <v>167</v>
      </c>
      <c r="E166" s="27" t="s">
        <v>267</v>
      </c>
      <c r="F166" s="27" t="s">
        <v>311</v>
      </c>
      <c r="G166" s="27" t="s">
        <v>95</v>
      </c>
      <c r="H166" s="27" t="s">
        <v>335</v>
      </c>
      <c r="I166" s="32">
        <v>18326719.343400002</v>
      </c>
      <c r="J166" s="27" t="s">
        <v>30</v>
      </c>
      <c r="K166" s="32">
        <v>0</v>
      </c>
      <c r="L166" s="27" t="s">
        <v>335</v>
      </c>
      <c r="M166" s="32">
        <v>18326719.343400002</v>
      </c>
      <c r="N166" s="27" t="s">
        <v>30</v>
      </c>
      <c r="O166" s="32">
        <v>0</v>
      </c>
      <c r="P166" s="32">
        <v>18114172.2216</v>
      </c>
      <c r="Q166" s="32">
        <v>55637.2128</v>
      </c>
      <c r="R166" s="32">
        <v>156909.909</v>
      </c>
      <c r="S166" s="36">
        <v>0</v>
      </c>
      <c r="T166" s="27" t="s">
        <v>349</v>
      </c>
      <c r="U166" s="27" t="s">
        <v>95</v>
      </c>
      <c r="V166" s="27" t="s">
        <v>352</v>
      </c>
      <c r="W166" s="36" t="s">
        <v>95</v>
      </c>
      <c r="X166" s="36">
        <v>1</v>
      </c>
      <c r="Y166" s="27" t="s">
        <v>95</v>
      </c>
      <c r="Z166" s="27" t="s">
        <v>95</v>
      </c>
      <c r="AA166" s="36" t="s">
        <v>95</v>
      </c>
      <c r="AB166" s="36" t="s">
        <v>95</v>
      </c>
      <c r="AC166" s="27" t="s">
        <v>95</v>
      </c>
    </row>
    <row r="167">
      <c r="A167" s="27" t="s">
        <v>94</v>
      </c>
      <c r="B167" s="27" t="s">
        <v>34</v>
      </c>
      <c r="C167" s="27" t="s">
        <v>36</v>
      </c>
      <c r="D167" s="27" t="s">
        <v>168</v>
      </c>
      <c r="E167" s="27" t="s">
        <v>268</v>
      </c>
      <c r="F167" s="27" t="s">
        <v>317</v>
      </c>
      <c r="G167" s="27" t="s">
        <v>95</v>
      </c>
      <c r="H167" s="27" t="s">
        <v>335</v>
      </c>
      <c r="I167" s="32">
        <v>73685285.714039996</v>
      </c>
      <c r="J167" s="27" t="s">
        <v>30</v>
      </c>
      <c r="K167" s="32">
        <v>0</v>
      </c>
      <c r="L167" s="27" t="s">
        <v>335</v>
      </c>
      <c r="M167" s="32">
        <v>73685285.714039996</v>
      </c>
      <c r="N167" s="27" t="s">
        <v>30</v>
      </c>
      <c r="O167" s="32">
        <v>0</v>
      </c>
      <c r="P167" s="32">
        <v>73063668.935399994</v>
      </c>
      <c r="Q167" s="32">
        <v>621616.77864</v>
      </c>
      <c r="R167" s="32">
        <v>0</v>
      </c>
      <c r="S167" s="36">
        <v>0</v>
      </c>
      <c r="T167" s="27" t="s">
        <v>349</v>
      </c>
      <c r="U167" s="27" t="s">
        <v>95</v>
      </c>
      <c r="V167" s="27" t="s">
        <v>352</v>
      </c>
      <c r="W167" s="36" t="s">
        <v>95</v>
      </c>
      <c r="X167" s="36">
        <v>1</v>
      </c>
      <c r="Y167" s="27" t="s">
        <v>95</v>
      </c>
      <c r="Z167" s="27" t="s">
        <v>95</v>
      </c>
      <c r="AA167" s="36" t="s">
        <v>95</v>
      </c>
      <c r="AB167" s="36" t="s">
        <v>95</v>
      </c>
      <c r="AC167" s="27" t="s">
        <v>95</v>
      </c>
    </row>
    <row r="168">
      <c r="A168" s="27" t="s">
        <v>94</v>
      </c>
      <c r="B168" s="27" t="s">
        <v>34</v>
      </c>
      <c r="C168" s="27" t="s">
        <v>36</v>
      </c>
      <c r="D168" s="27" t="s">
        <v>168</v>
      </c>
      <c r="E168" s="27" t="s">
        <v>268</v>
      </c>
      <c r="F168" s="27" t="s">
        <v>317</v>
      </c>
      <c r="G168" s="27" t="s">
        <v>95</v>
      </c>
      <c r="H168" s="27" t="s">
        <v>335</v>
      </c>
      <c r="I168" s="32">
        <v>71807944.356720001</v>
      </c>
      <c r="J168" s="27" t="s">
        <v>30</v>
      </c>
      <c r="K168" s="32">
        <v>0</v>
      </c>
      <c r="L168" s="27" t="s">
        <v>335</v>
      </c>
      <c r="M168" s="32">
        <v>71807944.356720001</v>
      </c>
      <c r="N168" s="27" t="s">
        <v>30</v>
      </c>
      <c r="O168" s="32">
        <v>0</v>
      </c>
      <c r="P168" s="32">
        <v>71202174.841199994</v>
      </c>
      <c r="Q168" s="32">
        <v>605769.51552</v>
      </c>
      <c r="R168" s="32">
        <v>0</v>
      </c>
      <c r="S168" s="36">
        <v>0</v>
      </c>
      <c r="T168" s="27" t="s">
        <v>349</v>
      </c>
      <c r="U168" s="27" t="s">
        <v>95</v>
      </c>
      <c r="V168" s="27" t="s">
        <v>352</v>
      </c>
      <c r="W168" s="36" t="s">
        <v>95</v>
      </c>
      <c r="X168" s="36">
        <v>1</v>
      </c>
      <c r="Y168" s="27" t="s">
        <v>95</v>
      </c>
      <c r="Z168" s="27" t="s">
        <v>95</v>
      </c>
      <c r="AA168" s="36" t="s">
        <v>95</v>
      </c>
      <c r="AB168" s="36" t="s">
        <v>95</v>
      </c>
      <c r="AC168" s="27" t="s">
        <v>95</v>
      </c>
    </row>
    <row r="169">
      <c r="A169" s="27" t="s">
        <v>94</v>
      </c>
      <c r="B169" s="27" t="s">
        <v>34</v>
      </c>
      <c r="C169" s="27" t="s">
        <v>36</v>
      </c>
      <c r="D169" s="27" t="s">
        <v>169</v>
      </c>
      <c r="E169" s="27" t="s">
        <v>269</v>
      </c>
      <c r="F169" s="27" t="s">
        <v>326</v>
      </c>
      <c r="G169" s="27" t="s">
        <v>95</v>
      </c>
      <c r="H169" s="27" t="s">
        <v>335</v>
      </c>
      <c r="I169" s="32">
        <v>138747770.272799999</v>
      </c>
      <c r="J169" s="27" t="s">
        <v>30</v>
      </c>
      <c r="K169" s="32">
        <v>0</v>
      </c>
      <c r="L169" s="27" t="s">
        <v>335</v>
      </c>
      <c r="M169" s="32">
        <v>138747770.272799999</v>
      </c>
      <c r="N169" s="27" t="s">
        <v>30</v>
      </c>
      <c r="O169" s="32">
        <v>0</v>
      </c>
      <c r="P169" s="32">
        <v>138747770.272799999</v>
      </c>
      <c r="Q169" s="32">
        <v>0</v>
      </c>
      <c r="R169" s="32">
        <v>0</v>
      </c>
      <c r="S169" s="36">
        <v>0</v>
      </c>
      <c r="T169" s="27" t="s">
        <v>349</v>
      </c>
      <c r="U169" s="27" t="s">
        <v>95</v>
      </c>
      <c r="V169" s="27" t="s">
        <v>352</v>
      </c>
      <c r="W169" s="36" t="s">
        <v>95</v>
      </c>
      <c r="X169" s="36">
        <v>1</v>
      </c>
      <c r="Y169" s="27" t="s">
        <v>95</v>
      </c>
      <c r="Z169" s="27" t="s">
        <v>95</v>
      </c>
      <c r="AA169" s="36" t="s">
        <v>95</v>
      </c>
      <c r="AB169" s="36" t="s">
        <v>95</v>
      </c>
      <c r="AC169" s="27" t="s">
        <v>95</v>
      </c>
    </row>
    <row r="170">
      <c r="A170" s="27" t="s">
        <v>94</v>
      </c>
      <c r="B170" s="27" t="s">
        <v>34</v>
      </c>
      <c r="C170" s="27" t="s">
        <v>36</v>
      </c>
      <c r="D170" s="27" t="s">
        <v>170</v>
      </c>
      <c r="E170" s="27" t="s">
        <v>270</v>
      </c>
      <c r="F170" s="27" t="s">
        <v>327</v>
      </c>
      <c r="G170" s="27" t="s">
        <v>95</v>
      </c>
      <c r="H170" s="27" t="s">
        <v>335</v>
      </c>
      <c r="I170" s="32">
        <v>9360836.43534</v>
      </c>
      <c r="J170" s="27" t="s">
        <v>30</v>
      </c>
      <c r="K170" s="32">
        <v>0</v>
      </c>
      <c r="L170" s="27" t="s">
        <v>335</v>
      </c>
      <c r="M170" s="32">
        <v>9360836.43534</v>
      </c>
      <c r="N170" s="27" t="s">
        <v>30</v>
      </c>
      <c r="O170" s="32">
        <v>0</v>
      </c>
      <c r="P170" s="32">
        <v>9184929.6942</v>
      </c>
      <c r="Q170" s="32">
        <v>1055.49054</v>
      </c>
      <c r="R170" s="32">
        <v>174851.2506</v>
      </c>
      <c r="S170" s="36">
        <v>0</v>
      </c>
      <c r="T170" s="27" t="s">
        <v>349</v>
      </c>
      <c r="U170" s="27" t="s">
        <v>95</v>
      </c>
      <c r="V170" s="27" t="s">
        <v>352</v>
      </c>
      <c r="W170" s="36" t="s">
        <v>95</v>
      </c>
      <c r="X170" s="36">
        <v>1</v>
      </c>
      <c r="Y170" s="27" t="s">
        <v>95</v>
      </c>
      <c r="Z170" s="27" t="s">
        <v>95</v>
      </c>
      <c r="AA170" s="36" t="s">
        <v>95</v>
      </c>
      <c r="AB170" s="36" t="s">
        <v>95</v>
      </c>
      <c r="AC170" s="27" t="s">
        <v>95</v>
      </c>
    </row>
    <row r="171">
      <c r="A171" s="27" t="s">
        <v>94</v>
      </c>
      <c r="B171" s="27" t="s">
        <v>34</v>
      </c>
      <c r="C171" s="27" t="s">
        <v>36</v>
      </c>
      <c r="D171" s="27" t="s">
        <v>170</v>
      </c>
      <c r="E171" s="27" t="s">
        <v>270</v>
      </c>
      <c r="F171" s="27" t="s">
        <v>327</v>
      </c>
      <c r="G171" s="27" t="s">
        <v>95</v>
      </c>
      <c r="H171" s="27" t="s">
        <v>335</v>
      </c>
      <c r="I171" s="32">
        <v>41416154.972399995</v>
      </c>
      <c r="J171" s="27" t="s">
        <v>30</v>
      </c>
      <c r="K171" s="32">
        <v>0</v>
      </c>
      <c r="L171" s="27" t="s">
        <v>335</v>
      </c>
      <c r="M171" s="32">
        <v>41416154.972399995</v>
      </c>
      <c r="N171" s="27" t="s">
        <v>30</v>
      </c>
      <c r="O171" s="32">
        <v>0</v>
      </c>
      <c r="P171" s="32">
        <v>40631640.769199997</v>
      </c>
      <c r="Q171" s="32">
        <v>784514.2032</v>
      </c>
      <c r="R171" s="32">
        <v>0</v>
      </c>
      <c r="S171" s="36">
        <v>0</v>
      </c>
      <c r="T171" s="27" t="s">
        <v>349</v>
      </c>
      <c r="U171" s="27" t="s">
        <v>95</v>
      </c>
      <c r="V171" s="27" t="s">
        <v>352</v>
      </c>
      <c r="W171" s="36" t="s">
        <v>95</v>
      </c>
      <c r="X171" s="36">
        <v>1</v>
      </c>
      <c r="Y171" s="27" t="s">
        <v>95</v>
      </c>
      <c r="Z171" s="27" t="s">
        <v>95</v>
      </c>
      <c r="AA171" s="36" t="s">
        <v>95</v>
      </c>
      <c r="AB171" s="36" t="s">
        <v>95</v>
      </c>
      <c r="AC171" s="27" t="s">
        <v>95</v>
      </c>
    </row>
    <row r="172">
      <c r="A172" s="27" t="s">
        <v>94</v>
      </c>
      <c r="B172" s="27" t="s">
        <v>34</v>
      </c>
      <c r="C172" s="27" t="s">
        <v>36</v>
      </c>
      <c r="D172" s="27" t="s">
        <v>170</v>
      </c>
      <c r="E172" s="27" t="s">
        <v>270</v>
      </c>
      <c r="F172" s="27" t="s">
        <v>327</v>
      </c>
      <c r="G172" s="27" t="s">
        <v>95</v>
      </c>
      <c r="H172" s="27" t="s">
        <v>335</v>
      </c>
      <c r="I172" s="32">
        <v>37131720.495480001</v>
      </c>
      <c r="J172" s="27" t="s">
        <v>30</v>
      </c>
      <c r="K172" s="32">
        <v>0</v>
      </c>
      <c r="L172" s="27" t="s">
        <v>335</v>
      </c>
      <c r="M172" s="32">
        <v>37131720.495480001</v>
      </c>
      <c r="N172" s="27" t="s">
        <v>30</v>
      </c>
      <c r="O172" s="32">
        <v>0</v>
      </c>
      <c r="P172" s="32">
        <v>36428368.274999999</v>
      </c>
      <c r="Q172" s="32">
        <v>703352.22048</v>
      </c>
      <c r="R172" s="32">
        <v>0</v>
      </c>
      <c r="S172" s="36">
        <v>0</v>
      </c>
      <c r="T172" s="27" t="s">
        <v>349</v>
      </c>
      <c r="U172" s="27" t="s">
        <v>95</v>
      </c>
      <c r="V172" s="27" t="s">
        <v>352</v>
      </c>
      <c r="W172" s="36" t="s">
        <v>95</v>
      </c>
      <c r="X172" s="36">
        <v>1</v>
      </c>
      <c r="Y172" s="27" t="s">
        <v>95</v>
      </c>
      <c r="Z172" s="27" t="s">
        <v>95</v>
      </c>
      <c r="AA172" s="36" t="s">
        <v>95</v>
      </c>
      <c r="AB172" s="36" t="s">
        <v>95</v>
      </c>
      <c r="AC172" s="27" t="s">
        <v>95</v>
      </c>
    </row>
    <row r="173">
      <c r="A173" s="27" t="s">
        <v>94</v>
      </c>
      <c r="B173" s="27" t="s">
        <v>34</v>
      </c>
      <c r="C173" s="27" t="s">
        <v>36</v>
      </c>
      <c r="D173" s="27" t="s">
        <v>170</v>
      </c>
      <c r="E173" s="27" t="s">
        <v>270</v>
      </c>
      <c r="F173" s="27" t="s">
        <v>327</v>
      </c>
      <c r="G173" s="27" t="s">
        <v>95</v>
      </c>
      <c r="H173" s="27" t="s">
        <v>335</v>
      </c>
      <c r="I173" s="32">
        <v>10155332.5458</v>
      </c>
      <c r="J173" s="27" t="s">
        <v>30</v>
      </c>
      <c r="K173" s="32">
        <v>0</v>
      </c>
      <c r="L173" s="27" t="s">
        <v>335</v>
      </c>
      <c r="M173" s="32">
        <v>10155332.5458</v>
      </c>
      <c r="N173" s="27" t="s">
        <v>30</v>
      </c>
      <c r="O173" s="32">
        <v>0</v>
      </c>
      <c r="P173" s="32">
        <v>9963314.4</v>
      </c>
      <c r="Q173" s="32">
        <v>148859.6616</v>
      </c>
      <c r="R173" s="32">
        <v>43158.4842</v>
      </c>
      <c r="S173" s="36">
        <v>0</v>
      </c>
      <c r="T173" s="27" t="s">
        <v>349</v>
      </c>
      <c r="U173" s="27" t="s">
        <v>95</v>
      </c>
      <c r="V173" s="27" t="s">
        <v>352</v>
      </c>
      <c r="W173" s="36" t="s">
        <v>95</v>
      </c>
      <c r="X173" s="36">
        <v>1</v>
      </c>
      <c r="Y173" s="27" t="s">
        <v>95</v>
      </c>
      <c r="Z173" s="27" t="s">
        <v>95</v>
      </c>
      <c r="AA173" s="36" t="s">
        <v>95</v>
      </c>
      <c r="AB173" s="36" t="s">
        <v>95</v>
      </c>
      <c r="AC173" s="27" t="s">
        <v>95</v>
      </c>
    </row>
    <row r="174">
      <c r="A174" s="27" t="s">
        <v>94</v>
      </c>
      <c r="B174" s="27" t="s">
        <v>34</v>
      </c>
      <c r="C174" s="27" t="s">
        <v>36</v>
      </c>
      <c r="D174" s="27" t="s">
        <v>170</v>
      </c>
      <c r="E174" s="27" t="s">
        <v>270</v>
      </c>
      <c r="F174" s="27" t="s">
        <v>327</v>
      </c>
      <c r="G174" s="27" t="s">
        <v>95</v>
      </c>
      <c r="H174" s="27" t="s">
        <v>335</v>
      </c>
      <c r="I174" s="32">
        <v>9361363.18182</v>
      </c>
      <c r="J174" s="27" t="s">
        <v>30</v>
      </c>
      <c r="K174" s="32">
        <v>0</v>
      </c>
      <c r="L174" s="27" t="s">
        <v>335</v>
      </c>
      <c r="M174" s="32">
        <v>9361363.18182</v>
      </c>
      <c r="N174" s="27" t="s">
        <v>30</v>
      </c>
      <c r="O174" s="32">
        <v>0</v>
      </c>
      <c r="P174" s="32">
        <v>9184929.6942</v>
      </c>
      <c r="Q174" s="32">
        <v>66495.90402</v>
      </c>
      <c r="R174" s="32">
        <v>109937.5836</v>
      </c>
      <c r="S174" s="36">
        <v>0</v>
      </c>
      <c r="T174" s="27" t="s">
        <v>349</v>
      </c>
      <c r="U174" s="27" t="s">
        <v>95</v>
      </c>
      <c r="V174" s="27" t="s">
        <v>352</v>
      </c>
      <c r="W174" s="36" t="s">
        <v>95</v>
      </c>
      <c r="X174" s="36">
        <v>1</v>
      </c>
      <c r="Y174" s="27" t="s">
        <v>95</v>
      </c>
      <c r="Z174" s="27" t="s">
        <v>95</v>
      </c>
      <c r="AA174" s="36" t="s">
        <v>95</v>
      </c>
      <c r="AB174" s="36" t="s">
        <v>95</v>
      </c>
      <c r="AC174" s="27" t="s">
        <v>95</v>
      </c>
    </row>
    <row r="175">
      <c r="A175" s="27" t="s">
        <v>94</v>
      </c>
      <c r="B175" s="27" t="s">
        <v>34</v>
      </c>
      <c r="C175" s="27" t="s">
        <v>36</v>
      </c>
      <c r="D175" s="27" t="s">
        <v>171</v>
      </c>
      <c r="E175" s="27" t="s">
        <v>271</v>
      </c>
      <c r="F175" s="27" t="s">
        <v>317</v>
      </c>
      <c r="G175" s="27" t="s">
        <v>95</v>
      </c>
      <c r="H175" s="27" t="s">
        <v>335</v>
      </c>
      <c r="I175" s="32">
        <v>78713035.382280007</v>
      </c>
      <c r="J175" s="27" t="s">
        <v>30</v>
      </c>
      <c r="K175" s="32">
        <v>0</v>
      </c>
      <c r="L175" s="27" t="s">
        <v>335</v>
      </c>
      <c r="M175" s="32">
        <v>78713035.382280007</v>
      </c>
      <c r="N175" s="27" t="s">
        <v>30</v>
      </c>
      <c r="O175" s="32">
        <v>0</v>
      </c>
      <c r="P175" s="32">
        <v>77254339.773000002</v>
      </c>
      <c r="Q175" s="32">
        <v>1458695.60928</v>
      </c>
      <c r="R175" s="32">
        <v>0</v>
      </c>
      <c r="S175" s="36">
        <v>0</v>
      </c>
      <c r="T175" s="27" t="s">
        <v>349</v>
      </c>
      <c r="U175" s="27" t="s">
        <v>95</v>
      </c>
      <c r="V175" s="27" t="s">
        <v>352</v>
      </c>
      <c r="W175" s="36" t="s">
        <v>95</v>
      </c>
      <c r="X175" s="36">
        <v>1</v>
      </c>
      <c r="Y175" s="27" t="s">
        <v>95</v>
      </c>
      <c r="Z175" s="27" t="s">
        <v>95</v>
      </c>
      <c r="AA175" s="36" t="s">
        <v>95</v>
      </c>
      <c r="AB175" s="36" t="s">
        <v>95</v>
      </c>
      <c r="AC175" s="27" t="s">
        <v>95</v>
      </c>
    </row>
    <row r="176">
      <c r="A176" s="27" t="s">
        <v>94</v>
      </c>
      <c r="B176" s="27" t="s">
        <v>34</v>
      </c>
      <c r="C176" s="27" t="s">
        <v>36</v>
      </c>
      <c r="D176" s="27" t="s">
        <v>171</v>
      </c>
      <c r="E176" s="27" t="s">
        <v>271</v>
      </c>
      <c r="F176" s="27" t="s">
        <v>317</v>
      </c>
      <c r="G176" s="27" t="s">
        <v>95</v>
      </c>
      <c r="H176" s="27" t="s">
        <v>335</v>
      </c>
      <c r="I176" s="32">
        <v>66118948.381200001</v>
      </c>
      <c r="J176" s="27" t="s">
        <v>30</v>
      </c>
      <c r="K176" s="32">
        <v>0</v>
      </c>
      <c r="L176" s="27" t="s">
        <v>335</v>
      </c>
      <c r="M176" s="32">
        <v>66118948.381200001</v>
      </c>
      <c r="N176" s="27" t="s">
        <v>30</v>
      </c>
      <c r="O176" s="32">
        <v>0</v>
      </c>
      <c r="P176" s="32">
        <v>64893645.101999998</v>
      </c>
      <c r="Q176" s="32">
        <v>1225303.2792</v>
      </c>
      <c r="R176" s="32">
        <v>0</v>
      </c>
      <c r="S176" s="36">
        <v>0</v>
      </c>
      <c r="T176" s="27" t="s">
        <v>349</v>
      </c>
      <c r="U176" s="27" t="s">
        <v>95</v>
      </c>
      <c r="V176" s="27" t="s">
        <v>352</v>
      </c>
      <c r="W176" s="36" t="s">
        <v>95</v>
      </c>
      <c r="X176" s="36">
        <v>1</v>
      </c>
      <c r="Y176" s="27" t="s">
        <v>95</v>
      </c>
      <c r="Z176" s="27" t="s">
        <v>95</v>
      </c>
      <c r="AA176" s="36" t="s">
        <v>95</v>
      </c>
      <c r="AB176" s="36" t="s">
        <v>95</v>
      </c>
      <c r="AC176" s="27" t="s">
        <v>95</v>
      </c>
    </row>
    <row r="177">
      <c r="A177" s="27" t="s">
        <v>94</v>
      </c>
      <c r="B177" s="27" t="s">
        <v>34</v>
      </c>
      <c r="C177" s="27" t="s">
        <v>36</v>
      </c>
      <c r="D177" s="27" t="s">
        <v>172</v>
      </c>
      <c r="E177" s="27" t="s">
        <v>272</v>
      </c>
      <c r="F177" s="27" t="s">
        <v>327</v>
      </c>
      <c r="G177" s="27" t="s">
        <v>95</v>
      </c>
      <c r="H177" s="27" t="s">
        <v>335</v>
      </c>
      <c r="I177" s="32">
        <v>204499.9476</v>
      </c>
      <c r="J177" s="27" t="s">
        <v>30</v>
      </c>
      <c r="K177" s="32">
        <v>0</v>
      </c>
      <c r="L177" s="27" t="s">
        <v>335</v>
      </c>
      <c r="M177" s="32">
        <v>204499.9476</v>
      </c>
      <c r="N177" s="27" t="s">
        <v>30</v>
      </c>
      <c r="O177" s="32">
        <v>0</v>
      </c>
      <c r="P177" s="32">
        <v>0</v>
      </c>
      <c r="Q177" s="32">
        <v>204499.9476</v>
      </c>
      <c r="R177" s="32">
        <v>0</v>
      </c>
      <c r="S177" s="36">
        <v>0</v>
      </c>
      <c r="T177" s="27" t="s">
        <v>349</v>
      </c>
      <c r="U177" s="27" t="s">
        <v>95</v>
      </c>
      <c r="V177" s="27" t="s">
        <v>352</v>
      </c>
      <c r="W177" s="36" t="s">
        <v>95</v>
      </c>
      <c r="X177" s="36">
        <v>1</v>
      </c>
      <c r="Y177" s="27" t="s">
        <v>95</v>
      </c>
      <c r="Z177" s="27" t="s">
        <v>95</v>
      </c>
      <c r="AA177" s="36" t="s">
        <v>95</v>
      </c>
      <c r="AB177" s="36" t="s">
        <v>95</v>
      </c>
      <c r="AC177" s="27" t="s">
        <v>95</v>
      </c>
    </row>
    <row r="178">
      <c r="A178" s="27" t="s">
        <v>94</v>
      </c>
      <c r="B178" s="27" t="s">
        <v>34</v>
      </c>
      <c r="C178" s="27" t="s">
        <v>36</v>
      </c>
      <c r="D178" s="27" t="s">
        <v>172</v>
      </c>
      <c r="E178" s="27" t="s">
        <v>272</v>
      </c>
      <c r="F178" s="27" t="s">
        <v>327</v>
      </c>
      <c r="G178" s="27" t="s">
        <v>95</v>
      </c>
      <c r="H178" s="27" t="s">
        <v>335</v>
      </c>
      <c r="I178" s="32">
        <v>268377.9462</v>
      </c>
      <c r="J178" s="27" t="s">
        <v>30</v>
      </c>
      <c r="K178" s="32">
        <v>0</v>
      </c>
      <c r="L178" s="27" t="s">
        <v>335</v>
      </c>
      <c r="M178" s="32">
        <v>268377.9462</v>
      </c>
      <c r="N178" s="27" t="s">
        <v>30</v>
      </c>
      <c r="O178" s="32">
        <v>0</v>
      </c>
      <c r="P178" s="32">
        <v>0</v>
      </c>
      <c r="Q178" s="32">
        <v>268377.9462</v>
      </c>
      <c r="R178" s="32">
        <v>0</v>
      </c>
      <c r="S178" s="36">
        <v>0</v>
      </c>
      <c r="T178" s="27" t="s">
        <v>349</v>
      </c>
      <c r="U178" s="27" t="s">
        <v>95</v>
      </c>
      <c r="V178" s="27" t="s">
        <v>352</v>
      </c>
      <c r="W178" s="36" t="s">
        <v>95</v>
      </c>
      <c r="X178" s="36">
        <v>1</v>
      </c>
      <c r="Y178" s="27" t="s">
        <v>95</v>
      </c>
      <c r="Z178" s="27" t="s">
        <v>95</v>
      </c>
      <c r="AA178" s="36" t="s">
        <v>95</v>
      </c>
      <c r="AB178" s="36" t="s">
        <v>95</v>
      </c>
      <c r="AC178" s="27" t="s">
        <v>95</v>
      </c>
    </row>
    <row r="179">
      <c r="A179" s="27" t="s">
        <v>94</v>
      </c>
      <c r="B179" s="27" t="s">
        <v>34</v>
      </c>
      <c r="C179" s="27" t="s">
        <v>36</v>
      </c>
      <c r="D179" s="27" t="s">
        <v>172</v>
      </c>
      <c r="E179" s="27" t="s">
        <v>272</v>
      </c>
      <c r="F179" s="27" t="s">
        <v>327</v>
      </c>
      <c r="G179" s="27" t="s">
        <v>95</v>
      </c>
      <c r="H179" s="27" t="s">
        <v>335</v>
      </c>
      <c r="I179" s="32">
        <v>44009.7606</v>
      </c>
      <c r="J179" s="27" t="s">
        <v>30</v>
      </c>
      <c r="K179" s="32">
        <v>0</v>
      </c>
      <c r="L179" s="27" t="s">
        <v>335</v>
      </c>
      <c r="M179" s="32">
        <v>44009.7606</v>
      </c>
      <c r="N179" s="27" t="s">
        <v>30</v>
      </c>
      <c r="O179" s="32">
        <v>0</v>
      </c>
      <c r="P179" s="32">
        <v>0</v>
      </c>
      <c r="Q179" s="32">
        <v>44009.7606</v>
      </c>
      <c r="R179" s="32">
        <v>0</v>
      </c>
      <c r="S179" s="36">
        <v>0</v>
      </c>
      <c r="T179" s="27" t="s">
        <v>349</v>
      </c>
      <c r="U179" s="27" t="s">
        <v>95</v>
      </c>
      <c r="V179" s="27" t="s">
        <v>352</v>
      </c>
      <c r="W179" s="36" t="s">
        <v>95</v>
      </c>
      <c r="X179" s="36">
        <v>1</v>
      </c>
      <c r="Y179" s="27" t="s">
        <v>95</v>
      </c>
      <c r="Z179" s="27" t="s">
        <v>95</v>
      </c>
      <c r="AA179" s="36" t="s">
        <v>95</v>
      </c>
      <c r="AB179" s="36" t="s">
        <v>95</v>
      </c>
      <c r="AC179" s="27" t="s">
        <v>95</v>
      </c>
    </row>
    <row r="180">
      <c r="A180" s="27" t="s">
        <v>94</v>
      </c>
      <c r="B180" s="27" t="s">
        <v>34</v>
      </c>
      <c r="C180" s="27" t="s">
        <v>36</v>
      </c>
      <c r="D180" s="27" t="s">
        <v>173</v>
      </c>
      <c r="E180" s="27" t="s">
        <v>273</v>
      </c>
      <c r="F180" s="27" t="s">
        <v>327</v>
      </c>
      <c r="G180" s="27" t="s">
        <v>95</v>
      </c>
      <c r="H180" s="27" t="s">
        <v>335</v>
      </c>
      <c r="I180" s="32">
        <v>13561101.957</v>
      </c>
      <c r="J180" s="27" t="s">
        <v>30</v>
      </c>
      <c r="K180" s="32">
        <v>0</v>
      </c>
      <c r="L180" s="27" t="s">
        <v>335</v>
      </c>
      <c r="M180" s="32">
        <v>13561101.957</v>
      </c>
      <c r="N180" s="27" t="s">
        <v>30</v>
      </c>
      <c r="O180" s="32">
        <v>0</v>
      </c>
      <c r="P180" s="32">
        <v>13537611.9528</v>
      </c>
      <c r="Q180" s="32">
        <v>6226.3032</v>
      </c>
      <c r="R180" s="32">
        <v>17263.701</v>
      </c>
      <c r="S180" s="36">
        <v>0</v>
      </c>
      <c r="T180" s="27" t="s">
        <v>349</v>
      </c>
      <c r="U180" s="27" t="s">
        <v>95</v>
      </c>
      <c r="V180" s="27" t="s">
        <v>352</v>
      </c>
      <c r="W180" s="36" t="s">
        <v>95</v>
      </c>
      <c r="X180" s="36">
        <v>1</v>
      </c>
      <c r="Y180" s="27" t="s">
        <v>95</v>
      </c>
      <c r="Z180" s="27" t="s">
        <v>95</v>
      </c>
      <c r="AA180" s="36" t="s">
        <v>95</v>
      </c>
      <c r="AB180" s="36" t="s">
        <v>95</v>
      </c>
      <c r="AC180" s="27" t="s">
        <v>95</v>
      </c>
    </row>
    <row r="181">
      <c r="A181" s="27" t="s">
        <v>94</v>
      </c>
      <c r="B181" s="27" t="s">
        <v>34</v>
      </c>
      <c r="C181" s="27" t="s">
        <v>36</v>
      </c>
      <c r="D181" s="27" t="s">
        <v>173</v>
      </c>
      <c r="E181" s="27" t="s">
        <v>273</v>
      </c>
      <c r="F181" s="27" t="s">
        <v>327</v>
      </c>
      <c r="G181" s="27" t="s">
        <v>95</v>
      </c>
      <c r="H181" s="27" t="s">
        <v>335</v>
      </c>
      <c r="I181" s="32">
        <v>41929868.7795</v>
      </c>
      <c r="J181" s="27" t="s">
        <v>30</v>
      </c>
      <c r="K181" s="32">
        <v>0</v>
      </c>
      <c r="L181" s="27" t="s">
        <v>335</v>
      </c>
      <c r="M181" s="32">
        <v>41929868.7795</v>
      </c>
      <c r="N181" s="27" t="s">
        <v>30</v>
      </c>
      <c r="O181" s="32">
        <v>0</v>
      </c>
      <c r="P181" s="32">
        <v>41857677.0066</v>
      </c>
      <c r="Q181" s="32">
        <v>72191.7729</v>
      </c>
      <c r="R181" s="32">
        <v>0</v>
      </c>
      <c r="S181" s="36">
        <v>0</v>
      </c>
      <c r="T181" s="27" t="s">
        <v>349</v>
      </c>
      <c r="U181" s="27" t="s">
        <v>95</v>
      </c>
      <c r="V181" s="27" t="s">
        <v>352</v>
      </c>
      <c r="W181" s="36" t="s">
        <v>95</v>
      </c>
      <c r="X181" s="36">
        <v>1</v>
      </c>
      <c r="Y181" s="27" t="s">
        <v>95</v>
      </c>
      <c r="Z181" s="27" t="s">
        <v>95</v>
      </c>
      <c r="AA181" s="36" t="s">
        <v>95</v>
      </c>
      <c r="AB181" s="36" t="s">
        <v>95</v>
      </c>
      <c r="AC181" s="27" t="s">
        <v>95</v>
      </c>
    </row>
    <row r="182">
      <c r="A182" s="27" t="s">
        <v>94</v>
      </c>
      <c r="B182" s="27" t="s">
        <v>34</v>
      </c>
      <c r="C182" s="27" t="s">
        <v>36</v>
      </c>
      <c r="D182" s="27" t="s">
        <v>173</v>
      </c>
      <c r="E182" s="27" t="s">
        <v>273</v>
      </c>
      <c r="F182" s="27" t="s">
        <v>327</v>
      </c>
      <c r="G182" s="27" t="s">
        <v>95</v>
      </c>
      <c r="H182" s="27" t="s">
        <v>335</v>
      </c>
      <c r="I182" s="32">
        <v>45203206.319700003</v>
      </c>
      <c r="J182" s="27" t="s">
        <v>30</v>
      </c>
      <c r="K182" s="32">
        <v>0</v>
      </c>
      <c r="L182" s="27" t="s">
        <v>335</v>
      </c>
      <c r="M182" s="32">
        <v>45203206.319700003</v>
      </c>
      <c r="N182" s="27" t="s">
        <v>30</v>
      </c>
      <c r="O182" s="32">
        <v>0</v>
      </c>
      <c r="P182" s="32">
        <v>45125376.761399999</v>
      </c>
      <c r="Q182" s="32">
        <v>77829.5583</v>
      </c>
      <c r="R182" s="32">
        <v>0</v>
      </c>
      <c r="S182" s="36">
        <v>0</v>
      </c>
      <c r="T182" s="27" t="s">
        <v>349</v>
      </c>
      <c r="U182" s="27" t="s">
        <v>95</v>
      </c>
      <c r="V182" s="27" t="s">
        <v>352</v>
      </c>
      <c r="W182" s="36" t="s">
        <v>95</v>
      </c>
      <c r="X182" s="36">
        <v>1</v>
      </c>
      <c r="Y182" s="27" t="s">
        <v>95</v>
      </c>
      <c r="Z182" s="27" t="s">
        <v>95</v>
      </c>
      <c r="AA182" s="36" t="s">
        <v>95</v>
      </c>
      <c r="AB182" s="36" t="s">
        <v>95</v>
      </c>
      <c r="AC182" s="27" t="s">
        <v>95</v>
      </c>
    </row>
    <row r="183">
      <c r="A183" s="27" t="s">
        <v>94</v>
      </c>
      <c r="B183" s="27" t="s">
        <v>34</v>
      </c>
      <c r="C183" s="27" t="s">
        <v>36</v>
      </c>
      <c r="D183" s="27" t="s">
        <v>173</v>
      </c>
      <c r="E183" s="27" t="s">
        <v>273</v>
      </c>
      <c r="F183" s="27" t="s">
        <v>327</v>
      </c>
      <c r="G183" s="27" t="s">
        <v>95</v>
      </c>
      <c r="H183" s="27" t="s">
        <v>335</v>
      </c>
      <c r="I183" s="32">
        <v>9196511.8167</v>
      </c>
      <c r="J183" s="27" t="s">
        <v>30</v>
      </c>
      <c r="K183" s="32">
        <v>0</v>
      </c>
      <c r="L183" s="27" t="s">
        <v>335</v>
      </c>
      <c r="M183" s="32">
        <v>9196511.8167</v>
      </c>
      <c r="N183" s="27" t="s">
        <v>30</v>
      </c>
      <c r="O183" s="32">
        <v>0</v>
      </c>
      <c r="P183" s="32">
        <v>9180679.4586</v>
      </c>
      <c r="Q183" s="32">
        <v>15832.3581</v>
      </c>
      <c r="R183" s="32">
        <v>0</v>
      </c>
      <c r="S183" s="36">
        <v>0</v>
      </c>
      <c r="T183" s="27" t="s">
        <v>349</v>
      </c>
      <c r="U183" s="27" t="s">
        <v>95</v>
      </c>
      <c r="V183" s="27" t="s">
        <v>352</v>
      </c>
      <c r="W183" s="36" t="s">
        <v>95</v>
      </c>
      <c r="X183" s="36">
        <v>1</v>
      </c>
      <c r="Y183" s="27" t="s">
        <v>95</v>
      </c>
      <c r="Z183" s="27" t="s">
        <v>95</v>
      </c>
      <c r="AA183" s="36" t="s">
        <v>95</v>
      </c>
      <c r="AB183" s="36" t="s">
        <v>95</v>
      </c>
      <c r="AC183" s="27" t="s">
        <v>95</v>
      </c>
    </row>
    <row r="184">
      <c r="A184" s="27" t="s">
        <v>94</v>
      </c>
      <c r="B184" s="27" t="s">
        <v>34</v>
      </c>
      <c r="C184" s="27" t="s">
        <v>36</v>
      </c>
      <c r="D184" s="27" t="s">
        <v>174</v>
      </c>
      <c r="E184" s="27" t="s">
        <v>274</v>
      </c>
      <c r="F184" s="27" t="s">
        <v>314</v>
      </c>
      <c r="G184" s="27" t="s">
        <v>95</v>
      </c>
      <c r="H184" s="27" t="s">
        <v>335</v>
      </c>
      <c r="I184" s="32">
        <v>10500401.276040001</v>
      </c>
      <c r="J184" s="27" t="s">
        <v>30</v>
      </c>
      <c r="K184" s="32">
        <v>0</v>
      </c>
      <c r="L184" s="27" t="s">
        <v>335</v>
      </c>
      <c r="M184" s="32">
        <v>10500401.276040001</v>
      </c>
      <c r="N184" s="27" t="s">
        <v>30</v>
      </c>
      <c r="O184" s="32">
        <v>0</v>
      </c>
      <c r="P184" s="32">
        <v>10440397.968</v>
      </c>
      <c r="Q184" s="32">
        <v>60003.30804</v>
      </c>
      <c r="R184" s="32">
        <v>0</v>
      </c>
      <c r="S184" s="36">
        <v>0</v>
      </c>
      <c r="T184" s="27" t="s">
        <v>349</v>
      </c>
      <c r="U184" s="27" t="s">
        <v>95</v>
      </c>
      <c r="V184" s="27" t="s">
        <v>352</v>
      </c>
      <c r="W184" s="36" t="s">
        <v>95</v>
      </c>
      <c r="X184" s="36">
        <v>1</v>
      </c>
      <c r="Y184" s="27" t="s">
        <v>95</v>
      </c>
      <c r="Z184" s="27" t="s">
        <v>95</v>
      </c>
      <c r="AA184" s="36" t="s">
        <v>95</v>
      </c>
      <c r="AB184" s="36" t="s">
        <v>95</v>
      </c>
      <c r="AC184" s="27" t="s">
        <v>95</v>
      </c>
    </row>
    <row r="185">
      <c r="A185" s="27" t="s">
        <v>94</v>
      </c>
      <c r="B185" s="27" t="s">
        <v>34</v>
      </c>
      <c r="C185" s="27" t="s">
        <v>36</v>
      </c>
      <c r="D185" s="27" t="s">
        <v>174</v>
      </c>
      <c r="E185" s="27" t="s">
        <v>274</v>
      </c>
      <c r="F185" s="27" t="s">
        <v>314</v>
      </c>
      <c r="G185" s="27" t="s">
        <v>95</v>
      </c>
      <c r="H185" s="27" t="s">
        <v>335</v>
      </c>
      <c r="I185" s="32">
        <v>128982595.525680006</v>
      </c>
      <c r="J185" s="27" t="s">
        <v>30</v>
      </c>
      <c r="K185" s="32">
        <v>0</v>
      </c>
      <c r="L185" s="27" t="s">
        <v>335</v>
      </c>
      <c r="M185" s="32">
        <v>128982595.525680006</v>
      </c>
      <c r="N185" s="27" t="s">
        <v>30</v>
      </c>
      <c r="O185" s="32">
        <v>0</v>
      </c>
      <c r="P185" s="32">
        <v>128245485.739800006</v>
      </c>
      <c r="Q185" s="32">
        <v>737109.78588</v>
      </c>
      <c r="R185" s="32">
        <v>0</v>
      </c>
      <c r="S185" s="36">
        <v>0</v>
      </c>
      <c r="T185" s="27" t="s">
        <v>349</v>
      </c>
      <c r="U185" s="27" t="s">
        <v>95</v>
      </c>
      <c r="V185" s="27" t="s">
        <v>352</v>
      </c>
      <c r="W185" s="36" t="s">
        <v>95</v>
      </c>
      <c r="X185" s="36">
        <v>1</v>
      </c>
      <c r="Y185" s="27" t="s">
        <v>95</v>
      </c>
      <c r="Z185" s="27" t="s">
        <v>95</v>
      </c>
      <c r="AA185" s="36" t="s">
        <v>95</v>
      </c>
      <c r="AB185" s="36" t="s">
        <v>95</v>
      </c>
      <c r="AC185" s="27" t="s">
        <v>95</v>
      </c>
    </row>
    <row r="186">
      <c r="A186" s="27" t="s">
        <v>94</v>
      </c>
      <c r="B186" s="27" t="s">
        <v>34</v>
      </c>
      <c r="C186" s="27" t="s">
        <v>36</v>
      </c>
      <c r="D186" s="27" t="s">
        <v>175</v>
      </c>
      <c r="E186" s="27" t="s">
        <v>275</v>
      </c>
      <c r="F186" s="27" t="s">
        <v>311</v>
      </c>
      <c r="G186" s="27" t="s">
        <v>95</v>
      </c>
      <c r="H186" s="27" t="s">
        <v>335</v>
      </c>
      <c r="I186" s="32">
        <v>24763630.783319999</v>
      </c>
      <c r="J186" s="27" t="s">
        <v>30</v>
      </c>
      <c r="K186" s="32">
        <v>0</v>
      </c>
      <c r="L186" s="27" t="s">
        <v>335</v>
      </c>
      <c r="M186" s="32">
        <v>24763630.783319999</v>
      </c>
      <c r="N186" s="27" t="s">
        <v>30</v>
      </c>
      <c r="O186" s="32">
        <v>0</v>
      </c>
      <c r="P186" s="32">
        <v>24510689.213399999</v>
      </c>
      <c r="Q186" s="32">
        <v>2357.45172</v>
      </c>
      <c r="R186" s="32">
        <v>250584.1182</v>
      </c>
      <c r="S186" s="36">
        <v>0</v>
      </c>
      <c r="T186" s="27" t="s">
        <v>349</v>
      </c>
      <c r="U186" s="27" t="s">
        <v>95</v>
      </c>
      <c r="V186" s="27" t="s">
        <v>352</v>
      </c>
      <c r="W186" s="36" t="s">
        <v>95</v>
      </c>
      <c r="X186" s="36">
        <v>1</v>
      </c>
      <c r="Y186" s="27" t="s">
        <v>95</v>
      </c>
      <c r="Z186" s="27" t="s">
        <v>95</v>
      </c>
      <c r="AA186" s="36" t="s">
        <v>95</v>
      </c>
      <c r="AB186" s="36" t="s">
        <v>95</v>
      </c>
      <c r="AC186" s="27" t="s">
        <v>95</v>
      </c>
    </row>
    <row r="187">
      <c r="A187" s="27" t="s">
        <v>94</v>
      </c>
      <c r="B187" s="27" t="s">
        <v>34</v>
      </c>
      <c r="C187" s="27" t="s">
        <v>36</v>
      </c>
      <c r="D187" s="27" t="s">
        <v>175</v>
      </c>
      <c r="E187" s="27" t="s">
        <v>275</v>
      </c>
      <c r="F187" s="27" t="s">
        <v>311</v>
      </c>
      <c r="G187" s="27" t="s">
        <v>95</v>
      </c>
      <c r="H187" s="27" t="s">
        <v>335</v>
      </c>
      <c r="I187" s="32">
        <v>7428911.511840001</v>
      </c>
      <c r="J187" s="27" t="s">
        <v>30</v>
      </c>
      <c r="K187" s="32">
        <v>0</v>
      </c>
      <c r="L187" s="27" t="s">
        <v>335</v>
      </c>
      <c r="M187" s="32">
        <v>7428911.511840001</v>
      </c>
      <c r="N187" s="27" t="s">
        <v>30</v>
      </c>
      <c r="O187" s="32">
        <v>0</v>
      </c>
      <c r="P187" s="32">
        <v>7353205.6884</v>
      </c>
      <c r="Q187" s="32">
        <v>61521.46884</v>
      </c>
      <c r="R187" s="32">
        <v>14184.3546</v>
      </c>
      <c r="S187" s="36">
        <v>0</v>
      </c>
      <c r="T187" s="27" t="s">
        <v>349</v>
      </c>
      <c r="U187" s="27" t="s">
        <v>95</v>
      </c>
      <c r="V187" s="27" t="s">
        <v>352</v>
      </c>
      <c r="W187" s="36" t="s">
        <v>95</v>
      </c>
      <c r="X187" s="36">
        <v>1</v>
      </c>
      <c r="Y187" s="27" t="s">
        <v>95</v>
      </c>
      <c r="Z187" s="27" t="s">
        <v>95</v>
      </c>
      <c r="AA187" s="36" t="s">
        <v>95</v>
      </c>
      <c r="AB187" s="36" t="s">
        <v>95</v>
      </c>
      <c r="AC187" s="27" t="s">
        <v>95</v>
      </c>
    </row>
    <row r="188">
      <c r="A188" s="27" t="s">
        <v>94</v>
      </c>
      <c r="B188" s="27" t="s">
        <v>34</v>
      </c>
      <c r="C188" s="27" t="s">
        <v>36</v>
      </c>
      <c r="D188" s="27" t="s">
        <v>175</v>
      </c>
      <c r="E188" s="27" t="s">
        <v>275</v>
      </c>
      <c r="F188" s="27" t="s">
        <v>311</v>
      </c>
      <c r="G188" s="27" t="s">
        <v>95</v>
      </c>
      <c r="H188" s="27" t="s">
        <v>335</v>
      </c>
      <c r="I188" s="32">
        <v>15941322.70848</v>
      </c>
      <c r="J188" s="27" t="s">
        <v>30</v>
      </c>
      <c r="K188" s="32">
        <v>0</v>
      </c>
      <c r="L188" s="27" t="s">
        <v>335</v>
      </c>
      <c r="M188" s="32">
        <v>15941322.70848</v>
      </c>
      <c r="N188" s="27" t="s">
        <v>30</v>
      </c>
      <c r="O188" s="32">
        <v>0</v>
      </c>
      <c r="P188" s="32">
        <v>15778756.882200001</v>
      </c>
      <c r="Q188" s="32">
        <v>95605.40808</v>
      </c>
      <c r="R188" s="32">
        <v>66960.4182</v>
      </c>
      <c r="S188" s="36">
        <v>0</v>
      </c>
      <c r="T188" s="27" t="s">
        <v>349</v>
      </c>
      <c r="U188" s="27" t="s">
        <v>95</v>
      </c>
      <c r="V188" s="27" t="s">
        <v>352</v>
      </c>
      <c r="W188" s="36" t="s">
        <v>95</v>
      </c>
      <c r="X188" s="36">
        <v>1</v>
      </c>
      <c r="Y188" s="27" t="s">
        <v>95</v>
      </c>
      <c r="Z188" s="27" t="s">
        <v>95</v>
      </c>
      <c r="AA188" s="36" t="s">
        <v>95</v>
      </c>
      <c r="AB188" s="36" t="s">
        <v>95</v>
      </c>
      <c r="AC188" s="27" t="s">
        <v>95</v>
      </c>
    </row>
    <row r="189">
      <c r="A189" s="27" t="s">
        <v>94</v>
      </c>
      <c r="B189" s="27" t="s">
        <v>34</v>
      </c>
      <c r="C189" s="27" t="s">
        <v>36</v>
      </c>
      <c r="D189" s="27" t="s">
        <v>175</v>
      </c>
      <c r="E189" s="27" t="s">
        <v>275</v>
      </c>
      <c r="F189" s="27" t="s">
        <v>311</v>
      </c>
      <c r="G189" s="27" t="s">
        <v>95</v>
      </c>
      <c r="H189" s="27" t="s">
        <v>335</v>
      </c>
      <c r="I189" s="32">
        <v>60205662.740340002</v>
      </c>
      <c r="J189" s="27" t="s">
        <v>30</v>
      </c>
      <c r="K189" s="32">
        <v>0</v>
      </c>
      <c r="L189" s="27" t="s">
        <v>335</v>
      </c>
      <c r="M189" s="32">
        <v>60205662.740340002</v>
      </c>
      <c r="N189" s="27" t="s">
        <v>30</v>
      </c>
      <c r="O189" s="32">
        <v>0</v>
      </c>
      <c r="P189" s="32">
        <v>59591616.021600001</v>
      </c>
      <c r="Q189" s="32">
        <v>338168.62794</v>
      </c>
      <c r="R189" s="32">
        <v>275878.0908</v>
      </c>
      <c r="S189" s="36">
        <v>0</v>
      </c>
      <c r="T189" s="27" t="s">
        <v>349</v>
      </c>
      <c r="U189" s="27" t="s">
        <v>95</v>
      </c>
      <c r="V189" s="27" t="s">
        <v>352</v>
      </c>
      <c r="W189" s="36" t="s">
        <v>95</v>
      </c>
      <c r="X189" s="36">
        <v>1</v>
      </c>
      <c r="Y189" s="27" t="s">
        <v>95</v>
      </c>
      <c r="Z189" s="27" t="s">
        <v>95</v>
      </c>
      <c r="AA189" s="36" t="s">
        <v>95</v>
      </c>
      <c r="AB189" s="36" t="s">
        <v>95</v>
      </c>
      <c r="AC189" s="27" t="s">
        <v>95</v>
      </c>
    </row>
    <row r="190">
      <c r="A190" s="27" t="s">
        <v>94</v>
      </c>
      <c r="B190" s="27" t="s">
        <v>34</v>
      </c>
      <c r="C190" s="27" t="s">
        <v>36</v>
      </c>
      <c r="D190" s="27" t="s">
        <v>175</v>
      </c>
      <c r="E190" s="27" t="s">
        <v>275</v>
      </c>
      <c r="F190" s="27" t="s">
        <v>311</v>
      </c>
      <c r="G190" s="27" t="s">
        <v>95</v>
      </c>
      <c r="H190" s="27" t="s">
        <v>335</v>
      </c>
      <c r="I190" s="32">
        <v>11298309.099479999</v>
      </c>
      <c r="J190" s="27" t="s">
        <v>30</v>
      </c>
      <c r="K190" s="32">
        <v>0</v>
      </c>
      <c r="L190" s="27" t="s">
        <v>335</v>
      </c>
      <c r="M190" s="32">
        <v>11298309.099479999</v>
      </c>
      <c r="N190" s="27" t="s">
        <v>30</v>
      </c>
      <c r="O190" s="32">
        <v>0</v>
      </c>
      <c r="P190" s="32">
        <v>11183001.406199999</v>
      </c>
      <c r="Q190" s="32">
        <v>34414.92288</v>
      </c>
      <c r="R190" s="32">
        <v>80892.7704</v>
      </c>
      <c r="S190" s="36">
        <v>0</v>
      </c>
      <c r="T190" s="27" t="s">
        <v>349</v>
      </c>
      <c r="U190" s="27" t="s">
        <v>95</v>
      </c>
      <c r="V190" s="27" t="s">
        <v>352</v>
      </c>
      <c r="W190" s="36" t="s">
        <v>95</v>
      </c>
      <c r="X190" s="36">
        <v>1</v>
      </c>
      <c r="Y190" s="27" t="s">
        <v>95</v>
      </c>
      <c r="Z190" s="27" t="s">
        <v>95</v>
      </c>
      <c r="AA190" s="36" t="s">
        <v>95</v>
      </c>
      <c r="AB190" s="36" t="s">
        <v>95</v>
      </c>
      <c r="AC190" s="27" t="s">
        <v>95</v>
      </c>
    </row>
    <row r="191">
      <c r="A191" s="27" t="s">
        <v>94</v>
      </c>
      <c r="B191" s="27" t="s">
        <v>34</v>
      </c>
      <c r="C191" s="27" t="s">
        <v>36</v>
      </c>
      <c r="D191" s="27" t="s">
        <v>176</v>
      </c>
      <c r="E191" s="27" t="s">
        <v>276</v>
      </c>
      <c r="F191" s="27" t="s">
        <v>317</v>
      </c>
      <c r="G191" s="27" t="s">
        <v>95</v>
      </c>
      <c r="H191" s="27" t="s">
        <v>335</v>
      </c>
      <c r="I191" s="32">
        <v>9299866.91322</v>
      </c>
      <c r="J191" s="27" t="s">
        <v>30</v>
      </c>
      <c r="K191" s="32">
        <v>0</v>
      </c>
      <c r="L191" s="27" t="s">
        <v>335</v>
      </c>
      <c r="M191" s="32">
        <v>9299866.91322</v>
      </c>
      <c r="N191" s="27" t="s">
        <v>30</v>
      </c>
      <c r="O191" s="32">
        <v>0</v>
      </c>
      <c r="P191" s="32">
        <v>9113889.603</v>
      </c>
      <c r="Q191" s="32">
        <v>1024.45122</v>
      </c>
      <c r="R191" s="32">
        <v>184952.859</v>
      </c>
      <c r="S191" s="36">
        <v>0</v>
      </c>
      <c r="T191" s="27" t="s">
        <v>349</v>
      </c>
      <c r="U191" s="27" t="s">
        <v>95</v>
      </c>
      <c r="V191" s="27" t="s">
        <v>352</v>
      </c>
      <c r="W191" s="36" t="s">
        <v>95</v>
      </c>
      <c r="X191" s="36">
        <v>1</v>
      </c>
      <c r="Y191" s="27" t="s">
        <v>95</v>
      </c>
      <c r="Z191" s="27" t="s">
        <v>95</v>
      </c>
      <c r="AA191" s="36" t="s">
        <v>95</v>
      </c>
      <c r="AB191" s="36" t="s">
        <v>95</v>
      </c>
      <c r="AC191" s="27" t="s">
        <v>95</v>
      </c>
    </row>
    <row r="192">
      <c r="A192" s="27" t="s">
        <v>94</v>
      </c>
      <c r="B192" s="27" t="s">
        <v>34</v>
      </c>
      <c r="C192" s="27" t="s">
        <v>36</v>
      </c>
      <c r="D192" s="27" t="s">
        <v>176</v>
      </c>
      <c r="E192" s="27" t="s">
        <v>276</v>
      </c>
      <c r="F192" s="27" t="s">
        <v>317</v>
      </c>
      <c r="G192" s="27" t="s">
        <v>95</v>
      </c>
      <c r="H192" s="27" t="s">
        <v>335</v>
      </c>
      <c r="I192" s="32">
        <v>67041154.237199999</v>
      </c>
      <c r="J192" s="27" t="s">
        <v>30</v>
      </c>
      <c r="K192" s="32">
        <v>0</v>
      </c>
      <c r="L192" s="27" t="s">
        <v>335</v>
      </c>
      <c r="M192" s="32">
        <v>67041154.237199999</v>
      </c>
      <c r="N192" s="27" t="s">
        <v>30</v>
      </c>
      <c r="O192" s="32">
        <v>0</v>
      </c>
      <c r="P192" s="32">
        <v>67041154.237199999</v>
      </c>
      <c r="Q192" s="32">
        <v>0</v>
      </c>
      <c r="R192" s="32">
        <v>0</v>
      </c>
      <c r="S192" s="36">
        <v>0</v>
      </c>
      <c r="T192" s="27" t="s">
        <v>349</v>
      </c>
      <c r="U192" s="27" t="s">
        <v>95</v>
      </c>
      <c r="V192" s="27" t="s">
        <v>352</v>
      </c>
      <c r="W192" s="36" t="s">
        <v>95</v>
      </c>
      <c r="X192" s="36">
        <v>1</v>
      </c>
      <c r="Y192" s="27" t="s">
        <v>95</v>
      </c>
      <c r="Z192" s="27" t="s">
        <v>95</v>
      </c>
      <c r="AA192" s="36" t="s">
        <v>95</v>
      </c>
      <c r="AB192" s="36" t="s">
        <v>95</v>
      </c>
      <c r="AC192" s="27" t="s">
        <v>95</v>
      </c>
    </row>
    <row r="193">
      <c r="A193" s="27" t="s">
        <v>94</v>
      </c>
      <c r="B193" s="27" t="s">
        <v>34</v>
      </c>
      <c r="C193" s="27" t="s">
        <v>36</v>
      </c>
      <c r="D193" s="27" t="s">
        <v>176</v>
      </c>
      <c r="E193" s="27" t="s">
        <v>276</v>
      </c>
      <c r="F193" s="27" t="s">
        <v>317</v>
      </c>
      <c r="G193" s="27" t="s">
        <v>95</v>
      </c>
      <c r="H193" s="27" t="s">
        <v>335</v>
      </c>
      <c r="I193" s="32">
        <v>27282245.72112</v>
      </c>
      <c r="J193" s="27" t="s">
        <v>30</v>
      </c>
      <c r="K193" s="32">
        <v>0</v>
      </c>
      <c r="L193" s="27" t="s">
        <v>335</v>
      </c>
      <c r="M193" s="32">
        <v>27282245.72112</v>
      </c>
      <c r="N193" s="27" t="s">
        <v>30</v>
      </c>
      <c r="O193" s="32">
        <v>0</v>
      </c>
      <c r="P193" s="32">
        <v>25642468.870200001</v>
      </c>
      <c r="Q193" s="32">
        <v>1639776.85092</v>
      </c>
      <c r="R193" s="32">
        <v>0</v>
      </c>
      <c r="S193" s="36">
        <v>0</v>
      </c>
      <c r="T193" s="27" t="s">
        <v>349</v>
      </c>
      <c r="U193" s="27" t="s">
        <v>95</v>
      </c>
      <c r="V193" s="27" t="s">
        <v>352</v>
      </c>
      <c r="W193" s="36" t="s">
        <v>95</v>
      </c>
      <c r="X193" s="36">
        <v>1</v>
      </c>
      <c r="Y193" s="27" t="s">
        <v>95</v>
      </c>
      <c r="Z193" s="27" t="s">
        <v>95</v>
      </c>
      <c r="AA193" s="36" t="s">
        <v>95</v>
      </c>
      <c r="AB193" s="36" t="s">
        <v>95</v>
      </c>
      <c r="AC193" s="27" t="s">
        <v>95</v>
      </c>
    </row>
    <row r="194">
      <c r="A194" s="27" t="s">
        <v>94</v>
      </c>
      <c r="B194" s="27" t="s">
        <v>34</v>
      </c>
      <c r="C194" s="27" t="s">
        <v>36</v>
      </c>
      <c r="D194" s="27" t="s">
        <v>176</v>
      </c>
      <c r="E194" s="27" t="s">
        <v>276</v>
      </c>
      <c r="F194" s="27" t="s">
        <v>317</v>
      </c>
      <c r="G194" s="27" t="s">
        <v>95</v>
      </c>
      <c r="H194" s="27" t="s">
        <v>335</v>
      </c>
      <c r="I194" s="32">
        <v>30740394.445799999</v>
      </c>
      <c r="J194" s="27" t="s">
        <v>30</v>
      </c>
      <c r="K194" s="32">
        <v>0</v>
      </c>
      <c r="L194" s="27" t="s">
        <v>335</v>
      </c>
      <c r="M194" s="32">
        <v>30740394.445799999</v>
      </c>
      <c r="N194" s="27" t="s">
        <v>30</v>
      </c>
      <c r="O194" s="32">
        <v>0</v>
      </c>
      <c r="P194" s="32">
        <v>30122177.241</v>
      </c>
      <c r="Q194" s="32">
        <v>440206.7046</v>
      </c>
      <c r="R194" s="32">
        <v>178010.5002</v>
      </c>
      <c r="S194" s="36">
        <v>0</v>
      </c>
      <c r="T194" s="27" t="s">
        <v>349</v>
      </c>
      <c r="U194" s="27" t="s">
        <v>95</v>
      </c>
      <c r="V194" s="27" t="s">
        <v>352</v>
      </c>
      <c r="W194" s="36" t="s">
        <v>95</v>
      </c>
      <c r="X194" s="36">
        <v>1</v>
      </c>
      <c r="Y194" s="27" t="s">
        <v>95</v>
      </c>
      <c r="Z194" s="27" t="s">
        <v>95</v>
      </c>
      <c r="AA194" s="36" t="s">
        <v>95</v>
      </c>
      <c r="AB194" s="36" t="s">
        <v>95</v>
      </c>
      <c r="AC194" s="27" t="s">
        <v>95</v>
      </c>
    </row>
    <row r="195">
      <c r="A195" s="27" t="s">
        <v>94</v>
      </c>
      <c r="B195" s="27" t="s">
        <v>34</v>
      </c>
      <c r="C195" s="27" t="s">
        <v>36</v>
      </c>
      <c r="D195" s="27" t="s">
        <v>176</v>
      </c>
      <c r="E195" s="27" t="s">
        <v>276</v>
      </c>
      <c r="F195" s="27" t="s">
        <v>317</v>
      </c>
      <c r="G195" s="27" t="s">
        <v>95</v>
      </c>
      <c r="H195" s="27" t="s">
        <v>335</v>
      </c>
      <c r="I195" s="32">
        <v>9300376.14246</v>
      </c>
      <c r="J195" s="27" t="s">
        <v>30</v>
      </c>
      <c r="K195" s="32">
        <v>0</v>
      </c>
      <c r="L195" s="27" t="s">
        <v>335</v>
      </c>
      <c r="M195" s="32">
        <v>9300376.14246</v>
      </c>
      <c r="N195" s="27" t="s">
        <v>30</v>
      </c>
      <c r="O195" s="32">
        <v>0</v>
      </c>
      <c r="P195" s="32">
        <v>9113889.603</v>
      </c>
      <c r="Q195" s="32">
        <v>64540.42686</v>
      </c>
      <c r="R195" s="32">
        <v>121946.1126</v>
      </c>
      <c r="S195" s="36">
        <v>0</v>
      </c>
      <c r="T195" s="27" t="s">
        <v>349</v>
      </c>
      <c r="U195" s="27" t="s">
        <v>95</v>
      </c>
      <c r="V195" s="27" t="s">
        <v>352</v>
      </c>
      <c r="W195" s="36" t="s">
        <v>95</v>
      </c>
      <c r="X195" s="36">
        <v>1</v>
      </c>
      <c r="Y195" s="27" t="s">
        <v>95</v>
      </c>
      <c r="Z195" s="27" t="s">
        <v>95</v>
      </c>
      <c r="AA195" s="36" t="s">
        <v>95</v>
      </c>
      <c r="AB195" s="36" t="s">
        <v>95</v>
      </c>
      <c r="AC195" s="27" t="s">
        <v>95</v>
      </c>
    </row>
    <row r="196">
      <c r="A196" s="27" t="s">
        <v>94</v>
      </c>
      <c r="B196" s="27" t="s">
        <v>34</v>
      </c>
      <c r="C196" s="27" t="s">
        <v>36</v>
      </c>
      <c r="D196" s="27" t="s">
        <v>177</v>
      </c>
      <c r="E196" s="27" t="s">
        <v>277</v>
      </c>
      <c r="F196" s="27" t="s">
        <v>319</v>
      </c>
      <c r="G196" s="27" t="s">
        <v>95</v>
      </c>
      <c r="H196" s="27" t="s">
        <v>335</v>
      </c>
      <c r="I196" s="32">
        <v>122529442.838400006</v>
      </c>
      <c r="J196" s="27" t="s">
        <v>30</v>
      </c>
      <c r="K196" s="32">
        <v>0</v>
      </c>
      <c r="L196" s="27" t="s">
        <v>335</v>
      </c>
      <c r="M196" s="32">
        <v>122529442.838400006</v>
      </c>
      <c r="N196" s="27" t="s">
        <v>30</v>
      </c>
      <c r="O196" s="32">
        <v>0</v>
      </c>
      <c r="P196" s="32">
        <v>122529442.838400006</v>
      </c>
      <c r="Q196" s="32">
        <v>0</v>
      </c>
      <c r="R196" s="32">
        <v>0</v>
      </c>
      <c r="S196" s="36">
        <v>0</v>
      </c>
      <c r="T196" s="27" t="s">
        <v>349</v>
      </c>
      <c r="U196" s="27" t="s">
        <v>95</v>
      </c>
      <c r="V196" s="27" t="s">
        <v>352</v>
      </c>
      <c r="W196" s="36" t="s">
        <v>95</v>
      </c>
      <c r="X196" s="36">
        <v>1</v>
      </c>
      <c r="Y196" s="27" t="s">
        <v>95</v>
      </c>
      <c r="Z196" s="27" t="s">
        <v>95</v>
      </c>
      <c r="AA196" s="36" t="s">
        <v>95</v>
      </c>
      <c r="AB196" s="36" t="s">
        <v>95</v>
      </c>
      <c r="AC196" s="27" t="s">
        <v>95</v>
      </c>
    </row>
    <row r="197">
      <c r="A197" s="27" t="s">
        <v>94</v>
      </c>
      <c r="B197" s="27" t="s">
        <v>34</v>
      </c>
      <c r="C197" s="27" t="s">
        <v>36</v>
      </c>
      <c r="D197" s="27" t="s">
        <v>178</v>
      </c>
      <c r="E197" s="27" t="s">
        <v>278</v>
      </c>
      <c r="F197" s="27" t="s">
        <v>308</v>
      </c>
      <c r="G197" s="27" t="s">
        <v>95</v>
      </c>
      <c r="H197" s="27" t="s">
        <v>335</v>
      </c>
      <c r="I197" s="32">
        <v>91056316.22646001</v>
      </c>
      <c r="J197" s="27" t="s">
        <v>30</v>
      </c>
      <c r="K197" s="32">
        <v>0</v>
      </c>
      <c r="L197" s="27" t="s">
        <v>335</v>
      </c>
      <c r="M197" s="32">
        <v>91056316.22646001</v>
      </c>
      <c r="N197" s="27" t="s">
        <v>30</v>
      </c>
      <c r="O197" s="32">
        <v>0</v>
      </c>
      <c r="P197" s="32">
        <v>90038695.039800003</v>
      </c>
      <c r="Q197" s="32">
        <v>1017621.18666</v>
      </c>
      <c r="R197" s="32">
        <v>0</v>
      </c>
      <c r="S197" s="36">
        <v>0</v>
      </c>
      <c r="T197" s="27" t="s">
        <v>349</v>
      </c>
      <c r="U197" s="27" t="s">
        <v>95</v>
      </c>
      <c r="V197" s="27" t="s">
        <v>352</v>
      </c>
      <c r="W197" s="36" t="s">
        <v>95</v>
      </c>
      <c r="X197" s="36">
        <v>1</v>
      </c>
      <c r="Y197" s="27" t="s">
        <v>95</v>
      </c>
      <c r="Z197" s="27" t="s">
        <v>95</v>
      </c>
      <c r="AA197" s="36" t="s">
        <v>95</v>
      </c>
      <c r="AB197" s="36" t="s">
        <v>95</v>
      </c>
      <c r="AC197" s="27" t="s">
        <v>95</v>
      </c>
    </row>
    <row r="198">
      <c r="A198" s="27" t="s">
        <v>94</v>
      </c>
      <c r="B198" s="27" t="s">
        <v>34</v>
      </c>
      <c r="C198" s="27" t="s">
        <v>36</v>
      </c>
      <c r="D198" s="27" t="s">
        <v>178</v>
      </c>
      <c r="E198" s="27" t="s">
        <v>278</v>
      </c>
      <c r="F198" s="27" t="s">
        <v>308</v>
      </c>
      <c r="G198" s="27" t="s">
        <v>95</v>
      </c>
      <c r="H198" s="27" t="s">
        <v>335</v>
      </c>
      <c r="I198" s="32">
        <v>13119595.13514</v>
      </c>
      <c r="J198" s="27" t="s">
        <v>30</v>
      </c>
      <c r="K198" s="32">
        <v>0</v>
      </c>
      <c r="L198" s="27" t="s">
        <v>335</v>
      </c>
      <c r="M198" s="32">
        <v>13119595.13514</v>
      </c>
      <c r="N198" s="27" t="s">
        <v>30</v>
      </c>
      <c r="O198" s="32">
        <v>0</v>
      </c>
      <c r="P198" s="32">
        <v>12972985.2096</v>
      </c>
      <c r="Q198" s="32">
        <v>146609.92554</v>
      </c>
      <c r="R198" s="32">
        <v>0</v>
      </c>
      <c r="S198" s="36">
        <v>0</v>
      </c>
      <c r="T198" s="27" t="s">
        <v>349</v>
      </c>
      <c r="U198" s="27" t="s">
        <v>95</v>
      </c>
      <c r="V198" s="27" t="s">
        <v>352</v>
      </c>
      <c r="W198" s="36" t="s">
        <v>95</v>
      </c>
      <c r="X198" s="36">
        <v>1</v>
      </c>
      <c r="Y198" s="27" t="s">
        <v>95</v>
      </c>
      <c r="Z198" s="27" t="s">
        <v>95</v>
      </c>
      <c r="AA198" s="36" t="s">
        <v>95</v>
      </c>
      <c r="AB198" s="36" t="s">
        <v>95</v>
      </c>
      <c r="AC198" s="27" t="s">
        <v>95</v>
      </c>
    </row>
    <row r="199">
      <c r="A199" s="27" t="s">
        <v>94</v>
      </c>
      <c r="B199" s="27" t="s">
        <v>34</v>
      </c>
      <c r="C199" s="27" t="s">
        <v>36</v>
      </c>
      <c r="D199" s="27" t="s">
        <v>178</v>
      </c>
      <c r="E199" s="27" t="s">
        <v>278</v>
      </c>
      <c r="F199" s="27" t="s">
        <v>308</v>
      </c>
      <c r="G199" s="27" t="s">
        <v>95</v>
      </c>
      <c r="H199" s="27" t="s">
        <v>335</v>
      </c>
      <c r="I199" s="32">
        <v>9371257.349219998</v>
      </c>
      <c r="J199" s="27" t="s">
        <v>30</v>
      </c>
      <c r="K199" s="32">
        <v>0</v>
      </c>
      <c r="L199" s="27" t="s">
        <v>335</v>
      </c>
      <c r="M199" s="32">
        <v>9371257.349219998</v>
      </c>
      <c r="N199" s="27" t="s">
        <v>30</v>
      </c>
      <c r="O199" s="32">
        <v>0</v>
      </c>
      <c r="P199" s="32">
        <v>9266417.128799999</v>
      </c>
      <c r="Q199" s="32">
        <v>61655.61402</v>
      </c>
      <c r="R199" s="32">
        <v>43184.6064</v>
      </c>
      <c r="S199" s="36">
        <v>0</v>
      </c>
      <c r="T199" s="27" t="s">
        <v>349</v>
      </c>
      <c r="U199" s="27" t="s">
        <v>95</v>
      </c>
      <c r="V199" s="27" t="s">
        <v>352</v>
      </c>
      <c r="W199" s="36" t="s">
        <v>95</v>
      </c>
      <c r="X199" s="36">
        <v>1</v>
      </c>
      <c r="Y199" s="27" t="s">
        <v>95</v>
      </c>
      <c r="Z199" s="27" t="s">
        <v>95</v>
      </c>
      <c r="AA199" s="36" t="s">
        <v>95</v>
      </c>
      <c r="AB199" s="36" t="s">
        <v>95</v>
      </c>
      <c r="AC199" s="27" t="s">
        <v>95</v>
      </c>
    </row>
    <row r="200">
      <c r="A200" s="27" t="s">
        <v>94</v>
      </c>
      <c r="B200" s="27" t="s">
        <v>34</v>
      </c>
      <c r="C200" s="27" t="s">
        <v>36</v>
      </c>
      <c r="D200" s="27" t="s">
        <v>179</v>
      </c>
      <c r="E200" s="27" t="s">
        <v>279</v>
      </c>
      <c r="F200" s="27" t="s">
        <v>308</v>
      </c>
      <c r="G200" s="27" t="s">
        <v>95</v>
      </c>
      <c r="H200" s="27" t="s">
        <v>335</v>
      </c>
      <c r="I200" s="32">
        <v>9527578.586759999</v>
      </c>
      <c r="J200" s="27" t="s">
        <v>30</v>
      </c>
      <c r="K200" s="32">
        <v>0</v>
      </c>
      <c r="L200" s="27" t="s">
        <v>335</v>
      </c>
      <c r="M200" s="32">
        <v>9527578.586759999</v>
      </c>
      <c r="N200" s="27" t="s">
        <v>30</v>
      </c>
      <c r="O200" s="32">
        <v>0</v>
      </c>
      <c r="P200" s="32">
        <v>9405845.139599999</v>
      </c>
      <c r="Q200" s="32">
        <v>995.10216</v>
      </c>
      <c r="R200" s="32">
        <v>120738.345</v>
      </c>
      <c r="S200" s="36">
        <v>0</v>
      </c>
      <c r="T200" s="27" t="s">
        <v>349</v>
      </c>
      <c r="U200" s="27" t="s">
        <v>95</v>
      </c>
      <c r="V200" s="27" t="s">
        <v>352</v>
      </c>
      <c r="W200" s="36" t="s">
        <v>95</v>
      </c>
      <c r="X200" s="36">
        <v>1</v>
      </c>
      <c r="Y200" s="27" t="s">
        <v>95</v>
      </c>
      <c r="Z200" s="27" t="s">
        <v>95</v>
      </c>
      <c r="AA200" s="36" t="s">
        <v>95</v>
      </c>
      <c r="AB200" s="36" t="s">
        <v>95</v>
      </c>
      <c r="AC200" s="27" t="s">
        <v>95</v>
      </c>
    </row>
    <row r="201">
      <c r="A201" s="27" t="s">
        <v>94</v>
      </c>
      <c r="B201" s="27" t="s">
        <v>34</v>
      </c>
      <c r="C201" s="27" t="s">
        <v>36</v>
      </c>
      <c r="D201" s="27" t="s">
        <v>179</v>
      </c>
      <c r="E201" s="27" t="s">
        <v>279</v>
      </c>
      <c r="F201" s="27" t="s">
        <v>308</v>
      </c>
      <c r="G201" s="27" t="s">
        <v>95</v>
      </c>
      <c r="H201" s="27" t="s">
        <v>335</v>
      </c>
      <c r="I201" s="32">
        <v>9251651.9394</v>
      </c>
      <c r="J201" s="27" t="s">
        <v>30</v>
      </c>
      <c r="K201" s="32">
        <v>0</v>
      </c>
      <c r="L201" s="27" t="s">
        <v>335</v>
      </c>
      <c r="M201" s="32">
        <v>9251651.9394</v>
      </c>
      <c r="N201" s="27" t="s">
        <v>30</v>
      </c>
      <c r="O201" s="32">
        <v>0</v>
      </c>
      <c r="P201" s="32">
        <v>9251651.9394</v>
      </c>
      <c r="Q201" s="32">
        <v>0</v>
      </c>
      <c r="R201" s="32">
        <v>0</v>
      </c>
      <c r="S201" s="36">
        <v>0</v>
      </c>
      <c r="T201" s="27" t="s">
        <v>349</v>
      </c>
      <c r="U201" s="27" t="s">
        <v>95</v>
      </c>
      <c r="V201" s="27" t="s">
        <v>352</v>
      </c>
      <c r="W201" s="36" t="s">
        <v>95</v>
      </c>
      <c r="X201" s="36">
        <v>1</v>
      </c>
      <c r="Y201" s="27" t="s">
        <v>95</v>
      </c>
      <c r="Z201" s="27" t="s">
        <v>95</v>
      </c>
      <c r="AA201" s="36" t="s">
        <v>95</v>
      </c>
      <c r="AB201" s="36" t="s">
        <v>95</v>
      </c>
      <c r="AC201" s="27" t="s">
        <v>95</v>
      </c>
    </row>
    <row r="202">
      <c r="A202" s="27" t="s">
        <v>94</v>
      </c>
      <c r="B202" s="27" t="s">
        <v>34</v>
      </c>
      <c r="C202" s="27" t="s">
        <v>36</v>
      </c>
      <c r="D202" s="27" t="s">
        <v>179</v>
      </c>
      <c r="E202" s="27" t="s">
        <v>279</v>
      </c>
      <c r="F202" s="27" t="s">
        <v>308</v>
      </c>
      <c r="G202" s="27" t="s">
        <v>95</v>
      </c>
      <c r="H202" s="27" t="s">
        <v>335</v>
      </c>
      <c r="I202" s="32">
        <v>52634139.228840001</v>
      </c>
      <c r="J202" s="27" t="s">
        <v>30</v>
      </c>
      <c r="K202" s="32">
        <v>0</v>
      </c>
      <c r="L202" s="27" t="s">
        <v>335</v>
      </c>
      <c r="M202" s="32">
        <v>52634139.228840001</v>
      </c>
      <c r="N202" s="27" t="s">
        <v>30</v>
      </c>
      <c r="O202" s="32">
        <v>0</v>
      </c>
      <c r="P202" s="32">
        <v>51963444.982799999</v>
      </c>
      <c r="Q202" s="32">
        <v>670694.24604</v>
      </c>
      <c r="R202" s="32">
        <v>0</v>
      </c>
      <c r="S202" s="36">
        <v>0</v>
      </c>
      <c r="T202" s="27" t="s">
        <v>349</v>
      </c>
      <c r="U202" s="27" t="s">
        <v>95</v>
      </c>
      <c r="V202" s="27" t="s">
        <v>352</v>
      </c>
      <c r="W202" s="36" t="s">
        <v>95</v>
      </c>
      <c r="X202" s="36">
        <v>1</v>
      </c>
      <c r="Y202" s="27" t="s">
        <v>95</v>
      </c>
      <c r="Z202" s="27" t="s">
        <v>95</v>
      </c>
      <c r="AA202" s="36" t="s">
        <v>95</v>
      </c>
      <c r="AB202" s="36" t="s">
        <v>95</v>
      </c>
      <c r="AC202" s="27" t="s">
        <v>95</v>
      </c>
    </row>
    <row r="203">
      <c r="A203" s="27" t="s">
        <v>94</v>
      </c>
      <c r="B203" s="27" t="s">
        <v>34</v>
      </c>
      <c r="C203" s="27" t="s">
        <v>36</v>
      </c>
      <c r="D203" s="27" t="s">
        <v>179</v>
      </c>
      <c r="E203" s="27" t="s">
        <v>279</v>
      </c>
      <c r="F203" s="27" t="s">
        <v>308</v>
      </c>
      <c r="G203" s="27" t="s">
        <v>95</v>
      </c>
      <c r="H203" s="27" t="s">
        <v>335</v>
      </c>
      <c r="I203" s="32">
        <v>57632034.295680001</v>
      </c>
      <c r="J203" s="27" t="s">
        <v>30</v>
      </c>
      <c r="K203" s="32">
        <v>0</v>
      </c>
      <c r="L203" s="27" t="s">
        <v>335</v>
      </c>
      <c r="M203" s="32">
        <v>57632034.295680001</v>
      </c>
      <c r="N203" s="27" t="s">
        <v>30</v>
      </c>
      <c r="O203" s="32">
        <v>0</v>
      </c>
      <c r="P203" s="32">
        <v>56897658.121200003</v>
      </c>
      <c r="Q203" s="32">
        <v>734376.17448</v>
      </c>
      <c r="R203" s="32">
        <v>0</v>
      </c>
      <c r="S203" s="36">
        <v>0</v>
      </c>
      <c r="T203" s="27" t="s">
        <v>349</v>
      </c>
      <c r="U203" s="27" t="s">
        <v>95</v>
      </c>
      <c r="V203" s="27" t="s">
        <v>352</v>
      </c>
      <c r="W203" s="36" t="s">
        <v>95</v>
      </c>
      <c r="X203" s="36">
        <v>1</v>
      </c>
      <c r="Y203" s="27" t="s">
        <v>95</v>
      </c>
      <c r="Z203" s="27" t="s">
        <v>95</v>
      </c>
      <c r="AA203" s="36" t="s">
        <v>95</v>
      </c>
      <c r="AB203" s="36" t="s">
        <v>95</v>
      </c>
      <c r="AC203" s="27" t="s">
        <v>95</v>
      </c>
    </row>
    <row r="204">
      <c r="A204" s="27" t="s">
        <v>94</v>
      </c>
      <c r="B204" s="27" t="s">
        <v>34</v>
      </c>
      <c r="C204" s="27" t="s">
        <v>36</v>
      </c>
      <c r="D204" s="27" t="s">
        <v>179</v>
      </c>
      <c r="E204" s="27" t="s">
        <v>279</v>
      </c>
      <c r="F204" s="27" t="s">
        <v>308</v>
      </c>
      <c r="G204" s="27" t="s">
        <v>95</v>
      </c>
      <c r="H204" s="27" t="s">
        <v>335</v>
      </c>
      <c r="I204" s="32">
        <v>9371214.324420001</v>
      </c>
      <c r="J204" s="27" t="s">
        <v>30</v>
      </c>
      <c r="K204" s="32">
        <v>0</v>
      </c>
      <c r="L204" s="27" t="s">
        <v>335</v>
      </c>
      <c r="M204" s="32">
        <v>9371214.324420001</v>
      </c>
      <c r="N204" s="27" t="s">
        <v>30</v>
      </c>
      <c r="O204" s="32">
        <v>0</v>
      </c>
      <c r="P204" s="32">
        <v>9251651.9394</v>
      </c>
      <c r="Q204" s="32">
        <v>61655.61402</v>
      </c>
      <c r="R204" s="32">
        <v>57906.771</v>
      </c>
      <c r="S204" s="36">
        <v>0</v>
      </c>
      <c r="T204" s="27" t="s">
        <v>349</v>
      </c>
      <c r="U204" s="27" t="s">
        <v>95</v>
      </c>
      <c r="V204" s="27" t="s">
        <v>352</v>
      </c>
      <c r="W204" s="36" t="s">
        <v>95</v>
      </c>
      <c r="X204" s="36">
        <v>1</v>
      </c>
      <c r="Y204" s="27" t="s">
        <v>95</v>
      </c>
      <c r="Z204" s="27" t="s">
        <v>95</v>
      </c>
      <c r="AA204" s="36" t="s">
        <v>95</v>
      </c>
      <c r="AB204" s="36" t="s">
        <v>95</v>
      </c>
      <c r="AC204" s="27" t="s">
        <v>95</v>
      </c>
    </row>
    <row r="205">
      <c r="A205" s="27" t="s">
        <v>94</v>
      </c>
      <c r="B205" s="27" t="s">
        <v>34</v>
      </c>
      <c r="C205" s="27" t="s">
        <v>36</v>
      </c>
      <c r="D205" s="27" t="s">
        <v>180</v>
      </c>
      <c r="E205" s="27" t="s">
        <v>280</v>
      </c>
      <c r="F205" s="27" t="s">
        <v>310</v>
      </c>
      <c r="G205" s="27" t="s">
        <v>95</v>
      </c>
      <c r="H205" s="27" t="s">
        <v>335</v>
      </c>
      <c r="I205" s="32">
        <v>1.8373672153979998E7</v>
      </c>
      <c r="J205" s="27" t="s">
        <v>30</v>
      </c>
      <c r="K205" s="32">
        <v>0</v>
      </c>
      <c r="L205" s="27" t="s">
        <v>335</v>
      </c>
      <c r="M205" s="32">
        <v>1.8373672153979998E7</v>
      </c>
      <c r="N205" s="27" t="s">
        <v>30</v>
      </c>
      <c r="O205" s="32">
        <v>0</v>
      </c>
      <c r="P205" s="32">
        <v>18340820.7216</v>
      </c>
      <c r="Q205" s="32">
        <v>2173.21338</v>
      </c>
      <c r="R205" s="32">
        <v>30678.219</v>
      </c>
      <c r="S205" s="36">
        <v>0</v>
      </c>
      <c r="T205" s="27" t="s">
        <v>349</v>
      </c>
      <c r="U205" s="27" t="s">
        <v>95</v>
      </c>
      <c r="V205" s="27" t="s">
        <v>352</v>
      </c>
      <c r="W205" s="36" t="s">
        <v>95</v>
      </c>
      <c r="X205" s="36">
        <v>1</v>
      </c>
      <c r="Y205" s="27" t="s">
        <v>95</v>
      </c>
      <c r="Z205" s="27" t="s">
        <v>95</v>
      </c>
      <c r="AA205" s="36" t="s">
        <v>95</v>
      </c>
      <c r="AB205" s="36" t="s">
        <v>95</v>
      </c>
      <c r="AC205" s="27" t="s">
        <v>95</v>
      </c>
    </row>
    <row r="206">
      <c r="A206" s="27" t="s">
        <v>94</v>
      </c>
      <c r="B206" s="27" t="s">
        <v>34</v>
      </c>
      <c r="C206" s="27" t="s">
        <v>36</v>
      </c>
      <c r="D206" s="27" t="s">
        <v>180</v>
      </c>
      <c r="E206" s="27" t="s">
        <v>280</v>
      </c>
      <c r="F206" s="27" t="s">
        <v>310</v>
      </c>
      <c r="G206" s="27" t="s">
        <v>95</v>
      </c>
      <c r="H206" s="27" t="s">
        <v>335</v>
      </c>
      <c r="I206" s="32">
        <v>20553314.975700002</v>
      </c>
      <c r="J206" s="27" t="s">
        <v>30</v>
      </c>
      <c r="K206" s="32">
        <v>0</v>
      </c>
      <c r="L206" s="27" t="s">
        <v>335</v>
      </c>
      <c r="M206" s="32">
        <v>20553314.975700002</v>
      </c>
      <c r="N206" s="27" t="s">
        <v>30</v>
      </c>
      <c r="O206" s="32">
        <v>0</v>
      </c>
      <c r="P206" s="32">
        <v>20516849.152800001</v>
      </c>
      <c r="Q206" s="32">
        <v>36465.8229</v>
      </c>
      <c r="R206" s="32">
        <v>0</v>
      </c>
      <c r="S206" s="36">
        <v>0</v>
      </c>
      <c r="T206" s="27" t="s">
        <v>349</v>
      </c>
      <c r="U206" s="27" t="s">
        <v>95</v>
      </c>
      <c r="V206" s="27" t="s">
        <v>352</v>
      </c>
      <c r="W206" s="36" t="s">
        <v>95</v>
      </c>
      <c r="X206" s="36">
        <v>1</v>
      </c>
      <c r="Y206" s="27" t="s">
        <v>95</v>
      </c>
      <c r="Z206" s="27" t="s">
        <v>95</v>
      </c>
      <c r="AA206" s="36" t="s">
        <v>95</v>
      </c>
      <c r="AB206" s="36" t="s">
        <v>95</v>
      </c>
      <c r="AC206" s="27" t="s">
        <v>95</v>
      </c>
    </row>
    <row r="207">
      <c r="A207" s="27" t="s">
        <v>94</v>
      </c>
      <c r="B207" s="27" t="s">
        <v>34</v>
      </c>
      <c r="C207" s="27" t="s">
        <v>36</v>
      </c>
      <c r="D207" s="27" t="s">
        <v>180</v>
      </c>
      <c r="E207" s="27" t="s">
        <v>280</v>
      </c>
      <c r="F207" s="27" t="s">
        <v>310</v>
      </c>
      <c r="G207" s="27" t="s">
        <v>95</v>
      </c>
      <c r="H207" s="27" t="s">
        <v>335</v>
      </c>
      <c r="I207" s="32">
        <v>65552628.304799996</v>
      </c>
      <c r="J207" s="27" t="s">
        <v>30</v>
      </c>
      <c r="K207" s="32">
        <v>0</v>
      </c>
      <c r="L207" s="27" t="s">
        <v>335</v>
      </c>
      <c r="M207" s="32">
        <v>65552628.304799996</v>
      </c>
      <c r="N207" s="27" t="s">
        <v>30</v>
      </c>
      <c r="O207" s="32">
        <v>0</v>
      </c>
      <c r="P207" s="32">
        <v>65436318.441</v>
      </c>
      <c r="Q207" s="32">
        <v>116309.8638</v>
      </c>
      <c r="R207" s="32">
        <v>0</v>
      </c>
      <c r="S207" s="36">
        <v>0</v>
      </c>
      <c r="T207" s="27" t="s">
        <v>349</v>
      </c>
      <c r="U207" s="27" t="s">
        <v>95</v>
      </c>
      <c r="V207" s="27" t="s">
        <v>352</v>
      </c>
      <c r="W207" s="36" t="s">
        <v>95</v>
      </c>
      <c r="X207" s="36">
        <v>1</v>
      </c>
      <c r="Y207" s="27" t="s">
        <v>95</v>
      </c>
      <c r="Z207" s="27" t="s">
        <v>95</v>
      </c>
      <c r="AA207" s="36" t="s">
        <v>95</v>
      </c>
      <c r="AB207" s="36" t="s">
        <v>95</v>
      </c>
      <c r="AC207" s="27" t="s">
        <v>95</v>
      </c>
    </row>
    <row r="208">
      <c r="A208" s="27" t="s">
        <v>94</v>
      </c>
      <c r="B208" s="27" t="s">
        <v>34</v>
      </c>
      <c r="C208" s="27" t="s">
        <v>36</v>
      </c>
      <c r="D208" s="27" t="s">
        <v>180</v>
      </c>
      <c r="E208" s="27" t="s">
        <v>280</v>
      </c>
      <c r="F208" s="27" t="s">
        <v>310</v>
      </c>
      <c r="G208" s="27" t="s">
        <v>95</v>
      </c>
      <c r="H208" s="27" t="s">
        <v>335</v>
      </c>
      <c r="I208" s="32">
        <v>9186708.308699999</v>
      </c>
      <c r="J208" s="27" t="s">
        <v>30</v>
      </c>
      <c r="K208" s="32">
        <v>0</v>
      </c>
      <c r="L208" s="27" t="s">
        <v>335</v>
      </c>
      <c r="M208" s="32">
        <v>9186708.308699999</v>
      </c>
      <c r="N208" s="27" t="s">
        <v>30</v>
      </c>
      <c r="O208" s="32">
        <v>0</v>
      </c>
      <c r="P208" s="32">
        <v>9170410.3608</v>
      </c>
      <c r="Q208" s="32">
        <v>16297.9479</v>
      </c>
      <c r="R208" s="32">
        <v>0</v>
      </c>
      <c r="S208" s="36">
        <v>0</v>
      </c>
      <c r="T208" s="27" t="s">
        <v>349</v>
      </c>
      <c r="U208" s="27" t="s">
        <v>95</v>
      </c>
      <c r="V208" s="27" t="s">
        <v>352</v>
      </c>
      <c r="W208" s="36" t="s">
        <v>95</v>
      </c>
      <c r="X208" s="36">
        <v>1</v>
      </c>
      <c r="Y208" s="27" t="s">
        <v>95</v>
      </c>
      <c r="Z208" s="27" t="s">
        <v>95</v>
      </c>
      <c r="AA208" s="36" t="s">
        <v>95</v>
      </c>
      <c r="AB208" s="36" t="s">
        <v>95</v>
      </c>
      <c r="AC208" s="27" t="s">
        <v>95</v>
      </c>
    </row>
    <row r="209">
      <c r="A209" s="27" t="s">
        <v>94</v>
      </c>
      <c r="B209" s="27" t="s">
        <v>34</v>
      </c>
      <c r="C209" s="27" t="s">
        <v>36</v>
      </c>
      <c r="D209" s="27" t="s">
        <v>181</v>
      </c>
      <c r="E209" s="27" t="s">
        <v>281</v>
      </c>
      <c r="F209" s="27" t="s">
        <v>317</v>
      </c>
      <c r="G209" s="27" t="s">
        <v>95</v>
      </c>
      <c r="H209" s="27" t="s">
        <v>335</v>
      </c>
      <c r="I209" s="32">
        <v>108138998.524439991</v>
      </c>
      <c r="J209" s="27" t="s">
        <v>30</v>
      </c>
      <c r="K209" s="32">
        <v>0</v>
      </c>
      <c r="L209" s="27" t="s">
        <v>335</v>
      </c>
      <c r="M209" s="32">
        <v>108138998.524439991</v>
      </c>
      <c r="N209" s="27" t="s">
        <v>30</v>
      </c>
      <c r="O209" s="32">
        <v>0</v>
      </c>
      <c r="P209" s="32">
        <v>106322997.931799993</v>
      </c>
      <c r="Q209" s="32">
        <v>1816000.59264</v>
      </c>
      <c r="R209" s="32">
        <v>0</v>
      </c>
      <c r="S209" s="36">
        <v>0</v>
      </c>
      <c r="T209" s="27" t="s">
        <v>349</v>
      </c>
      <c r="U209" s="27" t="s">
        <v>95</v>
      </c>
      <c r="V209" s="27" t="s">
        <v>352</v>
      </c>
      <c r="W209" s="36" t="s">
        <v>95</v>
      </c>
      <c r="X209" s="36">
        <v>1</v>
      </c>
      <c r="Y209" s="27" t="s">
        <v>95</v>
      </c>
      <c r="Z209" s="27" t="s">
        <v>95</v>
      </c>
      <c r="AA209" s="36" t="s">
        <v>95</v>
      </c>
      <c r="AB209" s="36" t="s">
        <v>95</v>
      </c>
      <c r="AC209" s="27" t="s">
        <v>95</v>
      </c>
    </row>
    <row r="210">
      <c r="A210" s="27" t="s">
        <v>94</v>
      </c>
      <c r="B210" s="27" t="s">
        <v>34</v>
      </c>
      <c r="C210" s="27" t="s">
        <v>36</v>
      </c>
      <c r="D210" s="27" t="s">
        <v>181</v>
      </c>
      <c r="E210" s="27" t="s">
        <v>281</v>
      </c>
      <c r="F210" s="27" t="s">
        <v>317</v>
      </c>
      <c r="G210" s="27" t="s">
        <v>95</v>
      </c>
      <c r="H210" s="27" t="s">
        <v>335</v>
      </c>
      <c r="I210" s="32">
        <v>9431489.457</v>
      </c>
      <c r="J210" s="27" t="s">
        <v>30</v>
      </c>
      <c r="K210" s="32">
        <v>0</v>
      </c>
      <c r="L210" s="27" t="s">
        <v>335</v>
      </c>
      <c r="M210" s="32">
        <v>9431489.457</v>
      </c>
      <c r="N210" s="27" t="s">
        <v>30</v>
      </c>
      <c r="O210" s="32">
        <v>0</v>
      </c>
      <c r="P210" s="32">
        <v>9272354.551200001</v>
      </c>
      <c r="Q210" s="32">
        <v>65634.3324</v>
      </c>
      <c r="R210" s="32">
        <v>93500.5734</v>
      </c>
      <c r="S210" s="36">
        <v>0</v>
      </c>
      <c r="T210" s="27" t="s">
        <v>349</v>
      </c>
      <c r="U210" s="27" t="s">
        <v>95</v>
      </c>
      <c r="V210" s="27" t="s">
        <v>352</v>
      </c>
      <c r="W210" s="36" t="s">
        <v>95</v>
      </c>
      <c r="X210" s="36">
        <v>1</v>
      </c>
      <c r="Y210" s="27" t="s">
        <v>95</v>
      </c>
      <c r="Z210" s="27" t="s">
        <v>95</v>
      </c>
      <c r="AA210" s="36" t="s">
        <v>95</v>
      </c>
      <c r="AB210" s="36" t="s">
        <v>95</v>
      </c>
      <c r="AC210" s="27" t="s">
        <v>95</v>
      </c>
    </row>
    <row r="211">
      <c r="A211" s="27" t="s">
        <v>94</v>
      </c>
      <c r="B211" s="27" t="s">
        <v>34</v>
      </c>
      <c r="C211" s="27" t="s">
        <v>36</v>
      </c>
      <c r="D211" s="27" t="s">
        <v>181</v>
      </c>
      <c r="E211" s="27" t="s">
        <v>281</v>
      </c>
      <c r="F211" s="27" t="s">
        <v>317</v>
      </c>
      <c r="G211" s="27" t="s">
        <v>95</v>
      </c>
      <c r="H211" s="27" t="s">
        <v>335</v>
      </c>
      <c r="I211" s="32">
        <v>14461760.224859999</v>
      </c>
      <c r="J211" s="27" t="s">
        <v>30</v>
      </c>
      <c r="K211" s="32">
        <v>0</v>
      </c>
      <c r="L211" s="27" t="s">
        <v>335</v>
      </c>
      <c r="M211" s="32">
        <v>14461760.224859999</v>
      </c>
      <c r="N211" s="27" t="s">
        <v>30</v>
      </c>
      <c r="O211" s="32">
        <v>0</v>
      </c>
      <c r="P211" s="32">
        <v>14217609.6972</v>
      </c>
      <c r="Q211" s="32">
        <v>84672.96006</v>
      </c>
      <c r="R211" s="32">
        <v>159477.5676</v>
      </c>
      <c r="S211" s="36">
        <v>0</v>
      </c>
      <c r="T211" s="27" t="s">
        <v>349</v>
      </c>
      <c r="U211" s="27" t="s">
        <v>95</v>
      </c>
      <c r="V211" s="27" t="s">
        <v>352</v>
      </c>
      <c r="W211" s="36" t="s">
        <v>95</v>
      </c>
      <c r="X211" s="36">
        <v>1</v>
      </c>
      <c r="Y211" s="27" t="s">
        <v>95</v>
      </c>
      <c r="Z211" s="27" t="s">
        <v>95</v>
      </c>
      <c r="AA211" s="36" t="s">
        <v>95</v>
      </c>
      <c r="AB211" s="36" t="s">
        <v>95</v>
      </c>
      <c r="AC211" s="27" t="s">
        <v>95</v>
      </c>
    </row>
    <row r="212">
      <c r="A212" s="27" t="s">
        <v>94</v>
      </c>
      <c r="B212" s="27" t="s">
        <v>34</v>
      </c>
      <c r="C212" s="27" t="s">
        <v>36</v>
      </c>
      <c r="D212" s="27" t="s">
        <v>181</v>
      </c>
      <c r="E212" s="27" t="s">
        <v>281</v>
      </c>
      <c r="F212" s="27" t="s">
        <v>317</v>
      </c>
      <c r="G212" s="27" t="s">
        <v>95</v>
      </c>
      <c r="H212" s="27" t="s">
        <v>335</v>
      </c>
      <c r="I212" s="32">
        <v>9274564.796639999</v>
      </c>
      <c r="J212" s="27" t="s">
        <v>30</v>
      </c>
      <c r="K212" s="32">
        <v>0</v>
      </c>
      <c r="L212" s="27" t="s">
        <v>335</v>
      </c>
      <c r="M212" s="32">
        <v>9274564.796639999</v>
      </c>
      <c r="N212" s="27" t="s">
        <v>30</v>
      </c>
      <c r="O212" s="32">
        <v>0</v>
      </c>
      <c r="P212" s="32">
        <v>9117814.079399999</v>
      </c>
      <c r="Q212" s="32">
        <v>32782.43904</v>
      </c>
      <c r="R212" s="32">
        <v>123968.2782</v>
      </c>
      <c r="S212" s="36">
        <v>0</v>
      </c>
      <c r="T212" s="27" t="s">
        <v>349</v>
      </c>
      <c r="U212" s="27" t="s">
        <v>95</v>
      </c>
      <c r="V212" s="27" t="s">
        <v>352</v>
      </c>
      <c r="W212" s="36" t="s">
        <v>95</v>
      </c>
      <c r="X212" s="36">
        <v>1</v>
      </c>
      <c r="Y212" s="27" t="s">
        <v>95</v>
      </c>
      <c r="Z212" s="27" t="s">
        <v>95</v>
      </c>
      <c r="AA212" s="36" t="s">
        <v>95</v>
      </c>
      <c r="AB212" s="36" t="s">
        <v>95</v>
      </c>
      <c r="AC212" s="27" t="s">
        <v>95</v>
      </c>
    </row>
    <row r="213">
      <c r="A213" s="27" t="s">
        <v>94</v>
      </c>
      <c r="B213" s="27" t="s">
        <v>34</v>
      </c>
      <c r="C213" s="27" t="s">
        <v>36</v>
      </c>
      <c r="D213" s="27" t="s">
        <v>182</v>
      </c>
      <c r="E213" s="27" t="s">
        <v>282</v>
      </c>
      <c r="F213" s="27" t="s">
        <v>308</v>
      </c>
      <c r="G213" s="27" t="s">
        <v>95</v>
      </c>
      <c r="H213" s="27" t="s">
        <v>335</v>
      </c>
      <c r="I213" s="32">
        <v>14452957.6581</v>
      </c>
      <c r="J213" s="27" t="s">
        <v>30</v>
      </c>
      <c r="K213" s="32">
        <v>0</v>
      </c>
      <c r="L213" s="27" t="s">
        <v>335</v>
      </c>
      <c r="M213" s="32">
        <v>14452957.6581</v>
      </c>
      <c r="N213" s="27" t="s">
        <v>30</v>
      </c>
      <c r="O213" s="32">
        <v>0</v>
      </c>
      <c r="P213" s="32">
        <v>14383041.5898</v>
      </c>
      <c r="Q213" s="32">
        <v>22756.2777</v>
      </c>
      <c r="R213" s="32">
        <v>47159.7906</v>
      </c>
      <c r="S213" s="36">
        <v>0</v>
      </c>
      <c r="T213" s="27" t="s">
        <v>349</v>
      </c>
      <c r="U213" s="27" t="s">
        <v>95</v>
      </c>
      <c r="V213" s="27" t="s">
        <v>352</v>
      </c>
      <c r="W213" s="36" t="s">
        <v>95</v>
      </c>
      <c r="X213" s="36">
        <v>1</v>
      </c>
      <c r="Y213" s="27" t="s">
        <v>95</v>
      </c>
      <c r="Z213" s="27" t="s">
        <v>95</v>
      </c>
      <c r="AA213" s="36" t="s">
        <v>95</v>
      </c>
      <c r="AB213" s="36" t="s">
        <v>95</v>
      </c>
      <c r="AC213" s="27" t="s">
        <v>95</v>
      </c>
    </row>
    <row r="214">
      <c r="A214" s="27" t="s">
        <v>94</v>
      </c>
      <c r="B214" s="27" t="s">
        <v>34</v>
      </c>
      <c r="C214" s="27" t="s">
        <v>36</v>
      </c>
      <c r="D214" s="27" t="s">
        <v>182</v>
      </c>
      <c r="E214" s="27" t="s">
        <v>282</v>
      </c>
      <c r="F214" s="27" t="s">
        <v>308</v>
      </c>
      <c r="G214" s="27" t="s">
        <v>95</v>
      </c>
      <c r="H214" s="27" t="s">
        <v>335</v>
      </c>
      <c r="I214" s="32">
        <v>9279381.423</v>
      </c>
      <c r="J214" s="27" t="s">
        <v>30</v>
      </c>
      <c r="K214" s="32">
        <v>0</v>
      </c>
      <c r="L214" s="27" t="s">
        <v>335</v>
      </c>
      <c r="M214" s="32">
        <v>9279381.423</v>
      </c>
      <c r="N214" s="27" t="s">
        <v>30</v>
      </c>
      <c r="O214" s="32">
        <v>0</v>
      </c>
      <c r="P214" s="32">
        <v>9279381.423</v>
      </c>
      <c r="Q214" s="32">
        <v>0</v>
      </c>
      <c r="R214" s="32">
        <v>0</v>
      </c>
      <c r="S214" s="36">
        <v>0</v>
      </c>
      <c r="T214" s="27" t="s">
        <v>349</v>
      </c>
      <c r="U214" s="27" t="s">
        <v>95</v>
      </c>
      <c r="V214" s="27" t="s">
        <v>352</v>
      </c>
      <c r="W214" s="36" t="s">
        <v>95</v>
      </c>
      <c r="X214" s="36">
        <v>1</v>
      </c>
      <c r="Y214" s="27" t="s">
        <v>95</v>
      </c>
      <c r="Z214" s="27" t="s">
        <v>95</v>
      </c>
      <c r="AA214" s="36" t="s">
        <v>95</v>
      </c>
      <c r="AB214" s="36" t="s">
        <v>95</v>
      </c>
      <c r="AC214" s="27" t="s">
        <v>95</v>
      </c>
    </row>
    <row r="215">
      <c r="A215" s="27" t="s">
        <v>94</v>
      </c>
      <c r="B215" s="27" t="s">
        <v>34</v>
      </c>
      <c r="C215" s="27" t="s">
        <v>36</v>
      </c>
      <c r="D215" s="27" t="s">
        <v>182</v>
      </c>
      <c r="E215" s="27" t="s">
        <v>282</v>
      </c>
      <c r="F215" s="27" t="s">
        <v>308</v>
      </c>
      <c r="G215" s="27" t="s">
        <v>95</v>
      </c>
      <c r="H215" s="27" t="s">
        <v>335</v>
      </c>
      <c r="I215" s="32">
        <v>31547574.420960002</v>
      </c>
      <c r="J215" s="27" t="s">
        <v>30</v>
      </c>
      <c r="K215" s="32">
        <v>0</v>
      </c>
      <c r="L215" s="27" t="s">
        <v>335</v>
      </c>
      <c r="M215" s="32">
        <v>31547574.420960002</v>
      </c>
      <c r="N215" s="27" t="s">
        <v>30</v>
      </c>
      <c r="O215" s="32">
        <v>0</v>
      </c>
      <c r="P215" s="32">
        <v>31395244.194600001</v>
      </c>
      <c r="Q215" s="32">
        <v>152330.22636</v>
      </c>
      <c r="R215" s="32">
        <v>0</v>
      </c>
      <c r="S215" s="36">
        <v>0</v>
      </c>
      <c r="T215" s="27" t="s">
        <v>349</v>
      </c>
      <c r="U215" s="27" t="s">
        <v>95</v>
      </c>
      <c r="V215" s="27" t="s">
        <v>352</v>
      </c>
      <c r="W215" s="36" t="s">
        <v>95</v>
      </c>
      <c r="X215" s="36">
        <v>1</v>
      </c>
      <c r="Y215" s="27" t="s">
        <v>95</v>
      </c>
      <c r="Z215" s="27" t="s">
        <v>95</v>
      </c>
      <c r="AA215" s="36" t="s">
        <v>95</v>
      </c>
      <c r="AB215" s="36" t="s">
        <v>95</v>
      </c>
      <c r="AC215" s="27" t="s">
        <v>95</v>
      </c>
    </row>
    <row r="216">
      <c r="A216" s="27" t="s">
        <v>94</v>
      </c>
      <c r="B216" s="27" t="s">
        <v>34</v>
      </c>
      <c r="C216" s="27" t="s">
        <v>36</v>
      </c>
      <c r="D216" s="27" t="s">
        <v>182</v>
      </c>
      <c r="E216" s="27" t="s">
        <v>282</v>
      </c>
      <c r="F216" s="27" t="s">
        <v>308</v>
      </c>
      <c r="G216" s="27" t="s">
        <v>95</v>
      </c>
      <c r="H216" s="27" t="s">
        <v>335</v>
      </c>
      <c r="I216" s="32">
        <v>9168994.84488</v>
      </c>
      <c r="J216" s="27" t="s">
        <v>30</v>
      </c>
      <c r="K216" s="32">
        <v>0</v>
      </c>
      <c r="L216" s="27" t="s">
        <v>335</v>
      </c>
      <c r="M216" s="32">
        <v>9168994.84488</v>
      </c>
      <c r="N216" s="27" t="s">
        <v>30</v>
      </c>
      <c r="O216" s="32">
        <v>0</v>
      </c>
      <c r="P216" s="32">
        <v>9124725.7062</v>
      </c>
      <c r="Q216" s="32">
        <v>44269.13868</v>
      </c>
      <c r="R216" s="32">
        <v>0</v>
      </c>
      <c r="S216" s="36">
        <v>0</v>
      </c>
      <c r="T216" s="27" t="s">
        <v>349</v>
      </c>
      <c r="U216" s="27" t="s">
        <v>95</v>
      </c>
      <c r="V216" s="27" t="s">
        <v>352</v>
      </c>
      <c r="W216" s="36" t="s">
        <v>95</v>
      </c>
      <c r="X216" s="36">
        <v>1</v>
      </c>
      <c r="Y216" s="27" t="s">
        <v>95</v>
      </c>
      <c r="Z216" s="27" t="s">
        <v>95</v>
      </c>
      <c r="AA216" s="36" t="s">
        <v>95</v>
      </c>
      <c r="AB216" s="36" t="s">
        <v>95</v>
      </c>
      <c r="AC216" s="27" t="s">
        <v>95</v>
      </c>
    </row>
    <row r="217">
      <c r="A217" s="27" t="s">
        <v>94</v>
      </c>
      <c r="B217" s="27" t="s">
        <v>34</v>
      </c>
      <c r="C217" s="27" t="s">
        <v>36</v>
      </c>
      <c r="D217" s="27" t="s">
        <v>182</v>
      </c>
      <c r="E217" s="27" t="s">
        <v>282</v>
      </c>
      <c r="F217" s="27" t="s">
        <v>308</v>
      </c>
      <c r="G217" s="27" t="s">
        <v>95</v>
      </c>
      <c r="H217" s="27" t="s">
        <v>335</v>
      </c>
      <c r="I217" s="32">
        <v>46932843.384960003</v>
      </c>
      <c r="J217" s="27" t="s">
        <v>30</v>
      </c>
      <c r="K217" s="32">
        <v>0</v>
      </c>
      <c r="L217" s="27" t="s">
        <v>335</v>
      </c>
      <c r="M217" s="32">
        <v>46932843.384960003</v>
      </c>
      <c r="N217" s="27" t="s">
        <v>30</v>
      </c>
      <c r="O217" s="32">
        <v>0</v>
      </c>
      <c r="P217" s="32">
        <v>46706224.695</v>
      </c>
      <c r="Q217" s="32">
        <v>226618.68996</v>
      </c>
      <c r="R217" s="32">
        <v>0</v>
      </c>
      <c r="S217" s="36">
        <v>0</v>
      </c>
      <c r="T217" s="27" t="s">
        <v>349</v>
      </c>
      <c r="U217" s="27" t="s">
        <v>95</v>
      </c>
      <c r="V217" s="27" t="s">
        <v>352</v>
      </c>
      <c r="W217" s="36" t="s">
        <v>95</v>
      </c>
      <c r="X217" s="36">
        <v>1</v>
      </c>
      <c r="Y217" s="27" t="s">
        <v>95</v>
      </c>
      <c r="Z217" s="27" t="s">
        <v>95</v>
      </c>
      <c r="AA217" s="36" t="s">
        <v>95</v>
      </c>
      <c r="AB217" s="36" t="s">
        <v>95</v>
      </c>
      <c r="AC217" s="27" t="s">
        <v>95</v>
      </c>
    </row>
    <row r="218">
      <c r="A218" s="27" t="s">
        <v>94</v>
      </c>
      <c r="B218" s="27" t="s">
        <v>34</v>
      </c>
      <c r="C218" s="27" t="s">
        <v>36</v>
      </c>
      <c r="D218" s="27" t="s">
        <v>183</v>
      </c>
      <c r="E218" s="27" t="s">
        <v>283</v>
      </c>
      <c r="F218" s="27" t="s">
        <v>308</v>
      </c>
      <c r="G218" s="27" t="s">
        <v>95</v>
      </c>
      <c r="H218" s="27" t="s">
        <v>335</v>
      </c>
      <c r="I218" s="32">
        <v>9439401.25674</v>
      </c>
      <c r="J218" s="27" t="s">
        <v>30</v>
      </c>
      <c r="K218" s="32">
        <v>0</v>
      </c>
      <c r="L218" s="27" t="s">
        <v>335</v>
      </c>
      <c r="M218" s="32">
        <v>9439401.25674</v>
      </c>
      <c r="N218" s="27" t="s">
        <v>30</v>
      </c>
      <c r="O218" s="32">
        <v>0</v>
      </c>
      <c r="P218" s="32">
        <v>9261735.1086</v>
      </c>
      <c r="Q218" s="32">
        <v>978.66054</v>
      </c>
      <c r="R218" s="32">
        <v>176687.4876</v>
      </c>
      <c r="S218" s="36">
        <v>0</v>
      </c>
      <c r="T218" s="27" t="s">
        <v>349</v>
      </c>
      <c r="U218" s="27" t="s">
        <v>95</v>
      </c>
      <c r="V218" s="27" t="s">
        <v>352</v>
      </c>
      <c r="W218" s="36" t="s">
        <v>95</v>
      </c>
      <c r="X218" s="36">
        <v>1</v>
      </c>
      <c r="Y218" s="27" t="s">
        <v>95</v>
      </c>
      <c r="Z218" s="27" t="s">
        <v>95</v>
      </c>
      <c r="AA218" s="36" t="s">
        <v>95</v>
      </c>
      <c r="AB218" s="36" t="s">
        <v>95</v>
      </c>
      <c r="AC218" s="27" t="s">
        <v>95</v>
      </c>
    </row>
    <row r="219">
      <c r="A219" s="27" t="s">
        <v>94</v>
      </c>
      <c r="B219" s="27" t="s">
        <v>34</v>
      </c>
      <c r="C219" s="27" t="s">
        <v>36</v>
      </c>
      <c r="D219" s="27" t="s">
        <v>183</v>
      </c>
      <c r="E219" s="27" t="s">
        <v>283</v>
      </c>
      <c r="F219" s="27" t="s">
        <v>308</v>
      </c>
      <c r="G219" s="27" t="s">
        <v>95</v>
      </c>
      <c r="H219" s="27" t="s">
        <v>335</v>
      </c>
      <c r="I219" s="32">
        <v>20530180.694400001</v>
      </c>
      <c r="J219" s="27" t="s">
        <v>30</v>
      </c>
      <c r="K219" s="32">
        <v>0</v>
      </c>
      <c r="L219" s="27" t="s">
        <v>335</v>
      </c>
      <c r="M219" s="32">
        <v>20530180.694400001</v>
      </c>
      <c r="N219" s="27" t="s">
        <v>30</v>
      </c>
      <c r="O219" s="32">
        <v>0</v>
      </c>
      <c r="P219" s="32">
        <v>20530180.694400001</v>
      </c>
      <c r="Q219" s="32">
        <v>0</v>
      </c>
      <c r="R219" s="32">
        <v>0</v>
      </c>
      <c r="S219" s="36">
        <v>0</v>
      </c>
      <c r="T219" s="27" t="s">
        <v>349</v>
      </c>
      <c r="U219" s="27" t="s">
        <v>95</v>
      </c>
      <c r="V219" s="27" t="s">
        <v>352</v>
      </c>
      <c r="W219" s="36" t="s">
        <v>95</v>
      </c>
      <c r="X219" s="36">
        <v>1</v>
      </c>
      <c r="Y219" s="27" t="s">
        <v>95</v>
      </c>
      <c r="Z219" s="27" t="s">
        <v>95</v>
      </c>
      <c r="AA219" s="36" t="s">
        <v>95</v>
      </c>
      <c r="AB219" s="36" t="s">
        <v>95</v>
      </c>
      <c r="AC219" s="27" t="s">
        <v>95</v>
      </c>
    </row>
    <row r="220">
      <c r="A220" s="27" t="s">
        <v>94</v>
      </c>
      <c r="B220" s="27" t="s">
        <v>34</v>
      </c>
      <c r="C220" s="27" t="s">
        <v>36</v>
      </c>
      <c r="D220" s="27" t="s">
        <v>183</v>
      </c>
      <c r="E220" s="27" t="s">
        <v>283</v>
      </c>
      <c r="F220" s="27" t="s">
        <v>308</v>
      </c>
      <c r="G220" s="27" t="s">
        <v>95</v>
      </c>
      <c r="H220" s="27" t="s">
        <v>335</v>
      </c>
      <c r="I220" s="32">
        <v>46415449.267199993</v>
      </c>
      <c r="J220" s="27" t="s">
        <v>30</v>
      </c>
      <c r="K220" s="32">
        <v>0</v>
      </c>
      <c r="L220" s="27" t="s">
        <v>335</v>
      </c>
      <c r="M220" s="32">
        <v>46415449.267199993</v>
      </c>
      <c r="N220" s="27" t="s">
        <v>30</v>
      </c>
      <c r="O220" s="32">
        <v>0</v>
      </c>
      <c r="P220" s="32">
        <v>45536869.021799996</v>
      </c>
      <c r="Q220" s="32">
        <v>625602.1044</v>
      </c>
      <c r="R220" s="32">
        <v>252978.141</v>
      </c>
      <c r="S220" s="36">
        <v>0</v>
      </c>
      <c r="T220" s="27" t="s">
        <v>349</v>
      </c>
      <c r="U220" s="27" t="s">
        <v>95</v>
      </c>
      <c r="V220" s="27" t="s">
        <v>352</v>
      </c>
      <c r="W220" s="36" t="s">
        <v>95</v>
      </c>
      <c r="X220" s="36">
        <v>1</v>
      </c>
      <c r="Y220" s="27" t="s">
        <v>95</v>
      </c>
      <c r="Z220" s="27" t="s">
        <v>95</v>
      </c>
      <c r="AA220" s="36" t="s">
        <v>95</v>
      </c>
      <c r="AB220" s="36" t="s">
        <v>95</v>
      </c>
      <c r="AC220" s="27" t="s">
        <v>95</v>
      </c>
    </row>
    <row r="221">
      <c r="A221" s="27" t="s">
        <v>94</v>
      </c>
      <c r="B221" s="27" t="s">
        <v>34</v>
      </c>
      <c r="C221" s="27" t="s">
        <v>36</v>
      </c>
      <c r="D221" s="27" t="s">
        <v>183</v>
      </c>
      <c r="E221" s="27" t="s">
        <v>283</v>
      </c>
      <c r="F221" s="27" t="s">
        <v>308</v>
      </c>
      <c r="G221" s="27" t="s">
        <v>95</v>
      </c>
      <c r="H221" s="27" t="s">
        <v>335</v>
      </c>
      <c r="I221" s="32">
        <v>9597228.36228</v>
      </c>
      <c r="J221" s="27" t="s">
        <v>30</v>
      </c>
      <c r="K221" s="32">
        <v>0</v>
      </c>
      <c r="L221" s="27" t="s">
        <v>335</v>
      </c>
      <c r="M221" s="32">
        <v>9597228.36228</v>
      </c>
      <c r="N221" s="27" t="s">
        <v>30</v>
      </c>
      <c r="O221" s="32">
        <v>0</v>
      </c>
      <c r="P221" s="32">
        <v>9416097.334799999</v>
      </c>
      <c r="Q221" s="32">
        <v>62691.43608</v>
      </c>
      <c r="R221" s="32">
        <v>118439.5914</v>
      </c>
      <c r="S221" s="36">
        <v>0</v>
      </c>
      <c r="T221" s="27" t="s">
        <v>349</v>
      </c>
      <c r="U221" s="27" t="s">
        <v>95</v>
      </c>
      <c r="V221" s="27" t="s">
        <v>352</v>
      </c>
      <c r="W221" s="36" t="s">
        <v>95</v>
      </c>
      <c r="X221" s="36">
        <v>1</v>
      </c>
      <c r="Y221" s="27" t="s">
        <v>95</v>
      </c>
      <c r="Z221" s="27" t="s">
        <v>95</v>
      </c>
      <c r="AA221" s="36" t="s">
        <v>95</v>
      </c>
      <c r="AB221" s="36" t="s">
        <v>95</v>
      </c>
      <c r="AC221" s="27" t="s">
        <v>95</v>
      </c>
    </row>
    <row r="222">
      <c r="A222" s="27" t="s">
        <v>94</v>
      </c>
      <c r="B222" s="27" t="s">
        <v>34</v>
      </c>
      <c r="C222" s="27" t="s">
        <v>36</v>
      </c>
      <c r="D222" s="27" t="s">
        <v>183</v>
      </c>
      <c r="E222" s="27" t="s">
        <v>283</v>
      </c>
      <c r="F222" s="27" t="s">
        <v>308</v>
      </c>
      <c r="G222" s="27" t="s">
        <v>95</v>
      </c>
      <c r="H222" s="27" t="s">
        <v>335</v>
      </c>
      <c r="I222" s="32">
        <v>65292403.86552</v>
      </c>
      <c r="J222" s="27" t="s">
        <v>30</v>
      </c>
      <c r="K222" s="32">
        <v>0</v>
      </c>
      <c r="L222" s="27" t="s">
        <v>335</v>
      </c>
      <c r="M222" s="32">
        <v>65292403.86552</v>
      </c>
      <c r="N222" s="27" t="s">
        <v>30</v>
      </c>
      <c r="O222" s="32">
        <v>0</v>
      </c>
      <c r="P222" s="32">
        <v>64060342.312200002</v>
      </c>
      <c r="Q222" s="32">
        <v>399427.18452</v>
      </c>
      <c r="R222" s="32">
        <v>832634.3688</v>
      </c>
      <c r="S222" s="36">
        <v>0</v>
      </c>
      <c r="T222" s="27" t="s">
        <v>349</v>
      </c>
      <c r="U222" s="27" t="s">
        <v>95</v>
      </c>
      <c r="V222" s="27" t="s">
        <v>352</v>
      </c>
      <c r="W222" s="36" t="s">
        <v>95</v>
      </c>
      <c r="X222" s="36">
        <v>1</v>
      </c>
      <c r="Y222" s="27" t="s">
        <v>95</v>
      </c>
      <c r="Z222" s="27" t="s">
        <v>95</v>
      </c>
      <c r="AA222" s="36" t="s">
        <v>95</v>
      </c>
      <c r="AB222" s="36" t="s">
        <v>95</v>
      </c>
      <c r="AC222" s="27" t="s">
        <v>95</v>
      </c>
    </row>
    <row r="223">
      <c r="A223" s="27" t="s">
        <v>94</v>
      </c>
      <c r="B223" s="27" t="s">
        <v>34</v>
      </c>
      <c r="C223" s="27" t="s">
        <v>36</v>
      </c>
      <c r="D223" s="27" t="s">
        <v>184</v>
      </c>
      <c r="E223" s="27" t="s">
        <v>284</v>
      </c>
      <c r="F223" s="27" t="s">
        <v>311</v>
      </c>
      <c r="G223" s="27" t="s">
        <v>95</v>
      </c>
      <c r="H223" s="27" t="s">
        <v>335</v>
      </c>
      <c r="I223" s="32">
        <v>9289882.854719998</v>
      </c>
      <c r="J223" s="27" t="s">
        <v>30</v>
      </c>
      <c r="K223" s="32">
        <v>0</v>
      </c>
      <c r="L223" s="27" t="s">
        <v>335</v>
      </c>
      <c r="M223" s="32">
        <v>9289882.854719998</v>
      </c>
      <c r="N223" s="27" t="s">
        <v>30</v>
      </c>
      <c r="O223" s="32">
        <v>0</v>
      </c>
      <c r="P223" s="32">
        <v>9208794.628799999</v>
      </c>
      <c r="Q223" s="32">
        <v>3536.02392</v>
      </c>
      <c r="R223" s="32">
        <v>77552.202</v>
      </c>
      <c r="S223" s="36">
        <v>0</v>
      </c>
      <c r="T223" s="27" t="s">
        <v>349</v>
      </c>
      <c r="U223" s="27" t="s">
        <v>95</v>
      </c>
      <c r="V223" s="27" t="s">
        <v>352</v>
      </c>
      <c r="W223" s="36" t="s">
        <v>95</v>
      </c>
      <c r="X223" s="36">
        <v>1</v>
      </c>
      <c r="Y223" s="27" t="s">
        <v>95</v>
      </c>
      <c r="Z223" s="27" t="s">
        <v>95</v>
      </c>
      <c r="AA223" s="36" t="s">
        <v>95</v>
      </c>
      <c r="AB223" s="36" t="s">
        <v>95</v>
      </c>
      <c r="AC223" s="27" t="s">
        <v>95</v>
      </c>
    </row>
    <row r="224">
      <c r="A224" s="27" t="s">
        <v>94</v>
      </c>
      <c r="B224" s="27" t="s">
        <v>34</v>
      </c>
      <c r="C224" s="27" t="s">
        <v>36</v>
      </c>
      <c r="D224" s="27" t="s">
        <v>184</v>
      </c>
      <c r="E224" s="27" t="s">
        <v>284</v>
      </c>
      <c r="F224" s="27" t="s">
        <v>311</v>
      </c>
      <c r="G224" s="27" t="s">
        <v>95</v>
      </c>
      <c r="H224" s="27" t="s">
        <v>335</v>
      </c>
      <c r="I224" s="32">
        <v>44127050.507280007</v>
      </c>
      <c r="J224" s="27" t="s">
        <v>30</v>
      </c>
      <c r="K224" s="32">
        <v>0</v>
      </c>
      <c r="L224" s="27" t="s">
        <v>335</v>
      </c>
      <c r="M224" s="32">
        <v>44127050.507280007</v>
      </c>
      <c r="N224" s="27" t="s">
        <v>30</v>
      </c>
      <c r="O224" s="32">
        <v>0</v>
      </c>
      <c r="P224" s="32">
        <v>43741779.096600004</v>
      </c>
      <c r="Q224" s="32">
        <v>4199.22048</v>
      </c>
      <c r="R224" s="32">
        <v>381072.1902</v>
      </c>
      <c r="S224" s="36">
        <v>0</v>
      </c>
      <c r="T224" s="27" t="s">
        <v>349</v>
      </c>
      <c r="U224" s="27" t="s">
        <v>95</v>
      </c>
      <c r="V224" s="27" t="s">
        <v>352</v>
      </c>
      <c r="W224" s="36" t="s">
        <v>95</v>
      </c>
      <c r="X224" s="36">
        <v>1</v>
      </c>
      <c r="Y224" s="27" t="s">
        <v>95</v>
      </c>
      <c r="Z224" s="27" t="s">
        <v>95</v>
      </c>
      <c r="AA224" s="36" t="s">
        <v>95</v>
      </c>
      <c r="AB224" s="36" t="s">
        <v>95</v>
      </c>
      <c r="AC224" s="27" t="s">
        <v>95</v>
      </c>
    </row>
    <row r="225">
      <c r="A225" s="27" t="s">
        <v>94</v>
      </c>
      <c r="B225" s="27" t="s">
        <v>34</v>
      </c>
      <c r="C225" s="27" t="s">
        <v>36</v>
      </c>
      <c r="D225" s="27" t="s">
        <v>184</v>
      </c>
      <c r="E225" s="27" t="s">
        <v>284</v>
      </c>
      <c r="F225" s="27" t="s">
        <v>311</v>
      </c>
      <c r="G225" s="27" t="s">
        <v>95</v>
      </c>
      <c r="H225" s="27" t="s">
        <v>335</v>
      </c>
      <c r="I225" s="32">
        <v>26245066.535999998</v>
      </c>
      <c r="J225" s="27" t="s">
        <v>30</v>
      </c>
      <c r="K225" s="32">
        <v>0</v>
      </c>
      <c r="L225" s="27" t="s">
        <v>335</v>
      </c>
      <c r="M225" s="32">
        <v>26245066.535999998</v>
      </c>
      <c r="N225" s="27" t="s">
        <v>30</v>
      </c>
      <c r="O225" s="32">
        <v>0</v>
      </c>
      <c r="P225" s="32">
        <v>26245066.535999998</v>
      </c>
      <c r="Q225" s="32">
        <v>0</v>
      </c>
      <c r="R225" s="32">
        <v>0</v>
      </c>
      <c r="S225" s="36">
        <v>0</v>
      </c>
      <c r="T225" s="27" t="s">
        <v>349</v>
      </c>
      <c r="U225" s="27" t="s">
        <v>95</v>
      </c>
      <c r="V225" s="27" t="s">
        <v>352</v>
      </c>
      <c r="W225" s="36" t="s">
        <v>95</v>
      </c>
      <c r="X225" s="36">
        <v>1</v>
      </c>
      <c r="Y225" s="27" t="s">
        <v>95</v>
      </c>
      <c r="Z225" s="27" t="s">
        <v>95</v>
      </c>
      <c r="AA225" s="36" t="s">
        <v>95</v>
      </c>
      <c r="AB225" s="36" t="s">
        <v>95</v>
      </c>
      <c r="AC225" s="27" t="s">
        <v>95</v>
      </c>
    </row>
    <row r="226">
      <c r="A226" s="27" t="s">
        <v>94</v>
      </c>
      <c r="B226" s="27" t="s">
        <v>34</v>
      </c>
      <c r="C226" s="27" t="s">
        <v>36</v>
      </c>
      <c r="D226" s="27" t="s">
        <v>184</v>
      </c>
      <c r="E226" s="27" t="s">
        <v>284</v>
      </c>
      <c r="F226" s="27" t="s">
        <v>311</v>
      </c>
      <c r="G226" s="27" t="s">
        <v>95</v>
      </c>
      <c r="H226" s="27" t="s">
        <v>335</v>
      </c>
      <c r="I226" s="32">
        <v>19817106.25206</v>
      </c>
      <c r="J226" s="27" t="s">
        <v>30</v>
      </c>
      <c r="K226" s="32">
        <v>0</v>
      </c>
      <c r="L226" s="27" t="s">
        <v>335</v>
      </c>
      <c r="M226" s="32">
        <v>19817106.25206</v>
      </c>
      <c r="N226" s="27" t="s">
        <v>30</v>
      </c>
      <c r="O226" s="32">
        <v>0</v>
      </c>
      <c r="P226" s="32">
        <v>19645429.463399999</v>
      </c>
      <c r="Q226" s="32">
        <v>164070.61866</v>
      </c>
      <c r="R226" s="32">
        <v>7606.17</v>
      </c>
      <c r="S226" s="36">
        <v>0</v>
      </c>
      <c r="T226" s="27" t="s">
        <v>349</v>
      </c>
      <c r="U226" s="27" t="s">
        <v>95</v>
      </c>
      <c r="V226" s="27" t="s">
        <v>352</v>
      </c>
      <c r="W226" s="36" t="s">
        <v>95</v>
      </c>
      <c r="X226" s="36">
        <v>1</v>
      </c>
      <c r="Y226" s="27" t="s">
        <v>95</v>
      </c>
      <c r="Z226" s="27" t="s">
        <v>95</v>
      </c>
      <c r="AA226" s="36" t="s">
        <v>95</v>
      </c>
      <c r="AB226" s="36" t="s">
        <v>95</v>
      </c>
      <c r="AC226" s="27" t="s">
        <v>95</v>
      </c>
    </row>
    <row r="227">
      <c r="A227" s="27" t="s">
        <v>94</v>
      </c>
      <c r="B227" s="27" t="s">
        <v>34</v>
      </c>
      <c r="C227" s="27" t="s">
        <v>36</v>
      </c>
      <c r="D227" s="27" t="s">
        <v>184</v>
      </c>
      <c r="E227" s="27" t="s">
        <v>284</v>
      </c>
      <c r="F227" s="27" t="s">
        <v>311</v>
      </c>
      <c r="G227" s="27" t="s">
        <v>95</v>
      </c>
      <c r="H227" s="27" t="s">
        <v>335</v>
      </c>
      <c r="I227" s="32">
        <v>50936745.87066</v>
      </c>
      <c r="J227" s="27" t="s">
        <v>30</v>
      </c>
      <c r="K227" s="32">
        <v>0</v>
      </c>
      <c r="L227" s="27" t="s">
        <v>335</v>
      </c>
      <c r="M227" s="32">
        <v>50936745.87066</v>
      </c>
      <c r="N227" s="27" t="s">
        <v>30</v>
      </c>
      <c r="O227" s="32">
        <v>0</v>
      </c>
      <c r="P227" s="32">
        <v>50494896.387000002</v>
      </c>
      <c r="Q227" s="32">
        <v>353868.37746</v>
      </c>
      <c r="R227" s="32">
        <v>87981.1062</v>
      </c>
      <c r="S227" s="36">
        <v>0</v>
      </c>
      <c r="T227" s="27" t="s">
        <v>349</v>
      </c>
      <c r="U227" s="27" t="s">
        <v>95</v>
      </c>
      <c r="V227" s="27" t="s">
        <v>352</v>
      </c>
      <c r="W227" s="36" t="s">
        <v>95</v>
      </c>
      <c r="X227" s="36">
        <v>1</v>
      </c>
      <c r="Y227" s="27" t="s">
        <v>95</v>
      </c>
      <c r="Z227" s="27" t="s">
        <v>95</v>
      </c>
      <c r="AA227" s="36" t="s">
        <v>95</v>
      </c>
      <c r="AB227" s="36" t="s">
        <v>95</v>
      </c>
      <c r="AC227" s="27" t="s">
        <v>95</v>
      </c>
    </row>
    <row r="228">
      <c r="A228" s="27" t="s">
        <v>94</v>
      </c>
      <c r="B228" s="27" t="s">
        <v>34</v>
      </c>
      <c r="C228" s="27" t="s">
        <v>36</v>
      </c>
      <c r="D228" s="27" t="s">
        <v>184</v>
      </c>
      <c r="E228" s="27" t="s">
        <v>284</v>
      </c>
      <c r="F228" s="27" t="s">
        <v>311</v>
      </c>
      <c r="G228" s="27" t="s">
        <v>95</v>
      </c>
      <c r="H228" s="27" t="s">
        <v>335</v>
      </c>
      <c r="I228" s="32">
        <v>2.2759147300499998E7</v>
      </c>
      <c r="J228" s="27" t="s">
        <v>30</v>
      </c>
      <c r="K228" s="32">
        <v>0</v>
      </c>
      <c r="L228" s="27" t="s">
        <v>335</v>
      </c>
      <c r="M228" s="32">
        <v>2.2759147300499998E7</v>
      </c>
      <c r="N228" s="27" t="s">
        <v>30</v>
      </c>
      <c r="O228" s="32">
        <v>0</v>
      </c>
      <c r="P228" s="32">
        <v>22561548.991799999</v>
      </c>
      <c r="Q228" s="32">
        <v>136447.7751</v>
      </c>
      <c r="R228" s="32">
        <v>61150.5336</v>
      </c>
      <c r="S228" s="36">
        <v>0</v>
      </c>
      <c r="T228" s="27" t="s">
        <v>349</v>
      </c>
      <c r="U228" s="27" t="s">
        <v>95</v>
      </c>
      <c r="V228" s="27" t="s">
        <v>352</v>
      </c>
      <c r="W228" s="36" t="s">
        <v>95</v>
      </c>
      <c r="X228" s="36">
        <v>1</v>
      </c>
      <c r="Y228" s="27" t="s">
        <v>95</v>
      </c>
      <c r="Z228" s="27" t="s">
        <v>95</v>
      </c>
      <c r="AA228" s="36" t="s">
        <v>95</v>
      </c>
      <c r="AB228" s="36" t="s">
        <v>95</v>
      </c>
      <c r="AC228" s="27" t="s">
        <v>95</v>
      </c>
    </row>
    <row r="229">
      <c r="A229" s="27" t="s">
        <v>94</v>
      </c>
      <c r="B229" s="27" t="s">
        <v>34</v>
      </c>
      <c r="C229" s="27" t="s">
        <v>36</v>
      </c>
      <c r="D229" s="27" t="s">
        <v>184</v>
      </c>
      <c r="E229" s="27" t="s">
        <v>284</v>
      </c>
      <c r="F229" s="27" t="s">
        <v>311</v>
      </c>
      <c r="G229" s="27" t="s">
        <v>95</v>
      </c>
      <c r="H229" s="27" t="s">
        <v>335</v>
      </c>
      <c r="I229" s="32">
        <v>10218437.019960001</v>
      </c>
      <c r="J229" s="27" t="s">
        <v>30</v>
      </c>
      <c r="K229" s="32">
        <v>0</v>
      </c>
      <c r="L229" s="27" t="s">
        <v>335</v>
      </c>
      <c r="M229" s="32">
        <v>10218437.019960001</v>
      </c>
      <c r="N229" s="27" t="s">
        <v>30</v>
      </c>
      <c r="O229" s="32">
        <v>0</v>
      </c>
      <c r="P229" s="32">
        <v>10129674.399</v>
      </c>
      <c r="Q229" s="32">
        <v>55424.54736</v>
      </c>
      <c r="R229" s="32">
        <v>33338.0736</v>
      </c>
      <c r="S229" s="36">
        <v>0</v>
      </c>
      <c r="T229" s="27" t="s">
        <v>349</v>
      </c>
      <c r="U229" s="27" t="s">
        <v>95</v>
      </c>
      <c r="V229" s="27" t="s">
        <v>352</v>
      </c>
      <c r="W229" s="36" t="s">
        <v>95</v>
      </c>
      <c r="X229" s="36">
        <v>1</v>
      </c>
      <c r="Y229" s="27" t="s">
        <v>95</v>
      </c>
      <c r="Z229" s="27" t="s">
        <v>95</v>
      </c>
      <c r="AA229" s="36" t="s">
        <v>95</v>
      </c>
      <c r="AB229" s="36" t="s">
        <v>95</v>
      </c>
      <c r="AC229" s="27" t="s">
        <v>95</v>
      </c>
    </row>
    <row r="230">
      <c r="A230" s="27" t="s">
        <v>94</v>
      </c>
      <c r="B230" s="27" t="s">
        <v>34</v>
      </c>
      <c r="C230" s="27" t="s">
        <v>36</v>
      </c>
      <c r="D230" s="27" t="s">
        <v>184</v>
      </c>
      <c r="E230" s="27" t="s">
        <v>284</v>
      </c>
      <c r="F230" s="27" t="s">
        <v>311</v>
      </c>
      <c r="G230" s="27" t="s">
        <v>95</v>
      </c>
      <c r="H230" s="27" t="s">
        <v>335</v>
      </c>
      <c r="I230" s="32">
        <v>15173138.87544</v>
      </c>
      <c r="J230" s="27" t="s">
        <v>30</v>
      </c>
      <c r="K230" s="32">
        <v>0</v>
      </c>
      <c r="L230" s="27" t="s">
        <v>335</v>
      </c>
      <c r="M230" s="32">
        <v>15173138.87544</v>
      </c>
      <c r="N230" s="27" t="s">
        <v>30</v>
      </c>
      <c r="O230" s="32">
        <v>0</v>
      </c>
      <c r="P230" s="32">
        <v>15041032.149</v>
      </c>
      <c r="Q230" s="32">
        <v>46206.17664</v>
      </c>
      <c r="R230" s="32">
        <v>85900.5498</v>
      </c>
      <c r="S230" s="36">
        <v>0</v>
      </c>
      <c r="T230" s="27" t="s">
        <v>349</v>
      </c>
      <c r="U230" s="27" t="s">
        <v>95</v>
      </c>
      <c r="V230" s="27" t="s">
        <v>352</v>
      </c>
      <c r="W230" s="36" t="s">
        <v>95</v>
      </c>
      <c r="X230" s="36">
        <v>1</v>
      </c>
      <c r="Y230" s="27" t="s">
        <v>95</v>
      </c>
      <c r="Z230" s="27" t="s">
        <v>95</v>
      </c>
      <c r="AA230" s="36" t="s">
        <v>95</v>
      </c>
      <c r="AB230" s="36" t="s">
        <v>95</v>
      </c>
      <c r="AC230" s="27" t="s">
        <v>95</v>
      </c>
    </row>
    <row r="231">
      <c r="A231" s="27" t="s">
        <v>94</v>
      </c>
      <c r="B231" s="27" t="s">
        <v>34</v>
      </c>
      <c r="C231" s="27" t="s">
        <v>36</v>
      </c>
      <c r="D231" s="27" t="s">
        <v>185</v>
      </c>
      <c r="E231" s="27" t="s">
        <v>285</v>
      </c>
      <c r="F231" s="27" t="s">
        <v>293</v>
      </c>
      <c r="G231" s="27" t="s">
        <v>95</v>
      </c>
      <c r="H231" s="27" t="s">
        <v>335</v>
      </c>
      <c r="I231" s="32">
        <v>47155121.333580002</v>
      </c>
      <c r="J231" s="27" t="s">
        <v>30</v>
      </c>
      <c r="K231" s="32">
        <v>0</v>
      </c>
      <c r="L231" s="27" t="s">
        <v>335</v>
      </c>
      <c r="M231" s="32">
        <v>47155121.333580002</v>
      </c>
      <c r="N231" s="27" t="s">
        <v>30</v>
      </c>
      <c r="O231" s="32">
        <v>0</v>
      </c>
      <c r="P231" s="32">
        <v>46448824.2192</v>
      </c>
      <c r="Q231" s="32">
        <v>4608.72438</v>
      </c>
      <c r="R231" s="32">
        <v>701688.39</v>
      </c>
      <c r="S231" s="36">
        <v>0</v>
      </c>
      <c r="T231" s="27" t="s">
        <v>349</v>
      </c>
      <c r="U231" s="27" t="s">
        <v>95</v>
      </c>
      <c r="V231" s="27" t="s">
        <v>352</v>
      </c>
      <c r="W231" s="36" t="s">
        <v>95</v>
      </c>
      <c r="X231" s="36">
        <v>1</v>
      </c>
      <c r="Y231" s="27" t="s">
        <v>95</v>
      </c>
      <c r="Z231" s="27" t="s">
        <v>95</v>
      </c>
      <c r="AA231" s="36" t="s">
        <v>95</v>
      </c>
      <c r="AB231" s="36" t="s">
        <v>95</v>
      </c>
      <c r="AC231" s="27" t="s">
        <v>95</v>
      </c>
    </row>
    <row r="232">
      <c r="A232" s="27" t="s">
        <v>94</v>
      </c>
      <c r="B232" s="27" t="s">
        <v>34</v>
      </c>
      <c r="C232" s="27" t="s">
        <v>36</v>
      </c>
      <c r="D232" s="27" t="s">
        <v>185</v>
      </c>
      <c r="E232" s="27" t="s">
        <v>285</v>
      </c>
      <c r="F232" s="27" t="s">
        <v>293</v>
      </c>
      <c r="G232" s="27" t="s">
        <v>95</v>
      </c>
      <c r="H232" s="27" t="s">
        <v>335</v>
      </c>
      <c r="I232" s="32">
        <v>23685823.894200001</v>
      </c>
      <c r="J232" s="27" t="s">
        <v>30</v>
      </c>
      <c r="K232" s="32">
        <v>0</v>
      </c>
      <c r="L232" s="27" t="s">
        <v>335</v>
      </c>
      <c r="M232" s="32">
        <v>23685823.894200001</v>
      </c>
      <c r="N232" s="27" t="s">
        <v>30</v>
      </c>
      <c r="O232" s="32">
        <v>0</v>
      </c>
      <c r="P232" s="32">
        <v>23685823.894200001</v>
      </c>
      <c r="Q232" s="32">
        <v>0</v>
      </c>
      <c r="R232" s="32">
        <v>0</v>
      </c>
      <c r="S232" s="36">
        <v>0</v>
      </c>
      <c r="T232" s="27" t="s">
        <v>349</v>
      </c>
      <c r="U232" s="27" t="s">
        <v>95</v>
      </c>
      <c r="V232" s="27" t="s">
        <v>352</v>
      </c>
      <c r="W232" s="36" t="s">
        <v>95</v>
      </c>
      <c r="X232" s="36">
        <v>1</v>
      </c>
      <c r="Y232" s="27" t="s">
        <v>95</v>
      </c>
      <c r="Z232" s="27" t="s">
        <v>95</v>
      </c>
      <c r="AA232" s="36" t="s">
        <v>95</v>
      </c>
      <c r="AB232" s="36" t="s">
        <v>95</v>
      </c>
      <c r="AC232" s="27" t="s">
        <v>95</v>
      </c>
    </row>
    <row r="233">
      <c r="A233" s="27" t="s">
        <v>94</v>
      </c>
      <c r="B233" s="27" t="s">
        <v>34</v>
      </c>
      <c r="C233" s="27" t="s">
        <v>36</v>
      </c>
      <c r="D233" s="27" t="s">
        <v>185</v>
      </c>
      <c r="E233" s="27" t="s">
        <v>285</v>
      </c>
      <c r="F233" s="27" t="s">
        <v>293</v>
      </c>
      <c r="G233" s="27" t="s">
        <v>95</v>
      </c>
      <c r="H233" s="27" t="s">
        <v>335</v>
      </c>
      <c r="I233" s="32">
        <v>16549532.344799999</v>
      </c>
      <c r="J233" s="27" t="s">
        <v>30</v>
      </c>
      <c r="K233" s="32">
        <v>0</v>
      </c>
      <c r="L233" s="27" t="s">
        <v>335</v>
      </c>
      <c r="M233" s="32">
        <v>16549532.344799999</v>
      </c>
      <c r="N233" s="27" t="s">
        <v>30</v>
      </c>
      <c r="O233" s="32">
        <v>0</v>
      </c>
      <c r="P233" s="32">
        <v>16303229.1942</v>
      </c>
      <c r="Q233" s="32">
        <v>194109.4584</v>
      </c>
      <c r="R233" s="32">
        <v>52193.6922</v>
      </c>
      <c r="S233" s="36">
        <v>0</v>
      </c>
      <c r="T233" s="27" t="s">
        <v>349</v>
      </c>
      <c r="U233" s="27" t="s">
        <v>95</v>
      </c>
      <c r="V233" s="27" t="s">
        <v>352</v>
      </c>
      <c r="W233" s="36" t="s">
        <v>95</v>
      </c>
      <c r="X233" s="36">
        <v>1</v>
      </c>
      <c r="Y233" s="27" t="s">
        <v>95</v>
      </c>
      <c r="Z233" s="27" t="s">
        <v>95</v>
      </c>
      <c r="AA233" s="36" t="s">
        <v>95</v>
      </c>
      <c r="AB233" s="36" t="s">
        <v>95</v>
      </c>
      <c r="AC233" s="27" t="s">
        <v>95</v>
      </c>
    </row>
    <row r="234">
      <c r="A234" s="27" t="s">
        <v>94</v>
      </c>
      <c r="B234" s="27" t="s">
        <v>34</v>
      </c>
      <c r="C234" s="27" t="s">
        <v>36</v>
      </c>
      <c r="D234" s="27" t="s">
        <v>185</v>
      </c>
      <c r="E234" s="27" t="s">
        <v>285</v>
      </c>
      <c r="F234" s="27" t="s">
        <v>293</v>
      </c>
      <c r="G234" s="27" t="s">
        <v>95</v>
      </c>
      <c r="H234" s="27" t="s">
        <v>335</v>
      </c>
      <c r="I234" s="32">
        <v>9367763.581800001</v>
      </c>
      <c r="J234" s="27" t="s">
        <v>30</v>
      </c>
      <c r="K234" s="32">
        <v>0</v>
      </c>
      <c r="L234" s="27" t="s">
        <v>335</v>
      </c>
      <c r="M234" s="32">
        <v>9367763.581800001</v>
      </c>
      <c r="N234" s="27" t="s">
        <v>30</v>
      </c>
      <c r="O234" s="32">
        <v>0</v>
      </c>
      <c r="P234" s="32">
        <v>9228243.375</v>
      </c>
      <c r="Q234" s="32">
        <v>96128.1594</v>
      </c>
      <c r="R234" s="32">
        <v>43392.0474</v>
      </c>
      <c r="S234" s="36">
        <v>0</v>
      </c>
      <c r="T234" s="27" t="s">
        <v>349</v>
      </c>
      <c r="U234" s="27" t="s">
        <v>95</v>
      </c>
      <c r="V234" s="27" t="s">
        <v>352</v>
      </c>
      <c r="W234" s="36" t="s">
        <v>95</v>
      </c>
      <c r="X234" s="36">
        <v>1</v>
      </c>
      <c r="Y234" s="27" t="s">
        <v>95</v>
      </c>
      <c r="Z234" s="27" t="s">
        <v>95</v>
      </c>
      <c r="AA234" s="36" t="s">
        <v>95</v>
      </c>
      <c r="AB234" s="36" t="s">
        <v>95</v>
      </c>
      <c r="AC234" s="27" t="s">
        <v>95</v>
      </c>
    </row>
    <row r="235">
      <c r="A235" s="27" t="s">
        <v>94</v>
      </c>
      <c r="B235" s="27" t="s">
        <v>34</v>
      </c>
      <c r="C235" s="27" t="s">
        <v>36</v>
      </c>
      <c r="D235" s="27" t="s">
        <v>185</v>
      </c>
      <c r="E235" s="27" t="s">
        <v>285</v>
      </c>
      <c r="F235" s="27" t="s">
        <v>293</v>
      </c>
      <c r="G235" s="27" t="s">
        <v>95</v>
      </c>
      <c r="H235" s="27" t="s">
        <v>335</v>
      </c>
      <c r="I235" s="32">
        <v>14207924.66106</v>
      </c>
      <c r="J235" s="27" t="s">
        <v>30</v>
      </c>
      <c r="K235" s="32">
        <v>0</v>
      </c>
      <c r="L235" s="27" t="s">
        <v>335</v>
      </c>
      <c r="M235" s="32">
        <v>14207924.66106</v>
      </c>
      <c r="N235" s="27" t="s">
        <v>30</v>
      </c>
      <c r="O235" s="32">
        <v>0</v>
      </c>
      <c r="P235" s="32">
        <v>13996168.7346</v>
      </c>
      <c r="Q235" s="32">
        <v>129142.16406</v>
      </c>
      <c r="R235" s="32">
        <v>82613.7624</v>
      </c>
      <c r="S235" s="36">
        <v>0</v>
      </c>
      <c r="T235" s="27" t="s">
        <v>349</v>
      </c>
      <c r="U235" s="27" t="s">
        <v>95</v>
      </c>
      <c r="V235" s="27" t="s">
        <v>352</v>
      </c>
      <c r="W235" s="36" t="s">
        <v>95</v>
      </c>
      <c r="X235" s="36">
        <v>1</v>
      </c>
      <c r="Y235" s="27" t="s">
        <v>95</v>
      </c>
      <c r="Z235" s="27" t="s">
        <v>95</v>
      </c>
      <c r="AA235" s="36" t="s">
        <v>95</v>
      </c>
      <c r="AB235" s="36" t="s">
        <v>95</v>
      </c>
      <c r="AC235" s="27" t="s">
        <v>95</v>
      </c>
    </row>
    <row r="236">
      <c r="A236" s="27" t="s">
        <v>94</v>
      </c>
      <c r="B236" s="27" t="s">
        <v>34</v>
      </c>
      <c r="C236" s="27" t="s">
        <v>36</v>
      </c>
      <c r="D236" s="27" t="s">
        <v>185</v>
      </c>
      <c r="E236" s="27" t="s">
        <v>285</v>
      </c>
      <c r="F236" s="27" t="s">
        <v>293</v>
      </c>
      <c r="G236" s="27" t="s">
        <v>95</v>
      </c>
      <c r="H236" s="27" t="s">
        <v>335</v>
      </c>
      <c r="I236" s="32">
        <v>9368010.052440001</v>
      </c>
      <c r="J236" s="27" t="s">
        <v>30</v>
      </c>
      <c r="K236" s="32">
        <v>0</v>
      </c>
      <c r="L236" s="27" t="s">
        <v>335</v>
      </c>
      <c r="M236" s="32">
        <v>9368010.052440001</v>
      </c>
      <c r="N236" s="27" t="s">
        <v>30</v>
      </c>
      <c r="O236" s="32">
        <v>0</v>
      </c>
      <c r="P236" s="32">
        <v>9228243.375</v>
      </c>
      <c r="Q236" s="32">
        <v>66831.95844</v>
      </c>
      <c r="R236" s="32">
        <v>72934.719</v>
      </c>
      <c r="S236" s="36">
        <v>0</v>
      </c>
      <c r="T236" s="27" t="s">
        <v>349</v>
      </c>
      <c r="U236" s="27" t="s">
        <v>95</v>
      </c>
      <c r="V236" s="27" t="s">
        <v>352</v>
      </c>
      <c r="W236" s="36" t="s">
        <v>95</v>
      </c>
      <c r="X236" s="36">
        <v>1</v>
      </c>
      <c r="Y236" s="27" t="s">
        <v>95</v>
      </c>
      <c r="Z236" s="27" t="s">
        <v>95</v>
      </c>
      <c r="AA236" s="36" t="s">
        <v>95</v>
      </c>
      <c r="AB236" s="36" t="s">
        <v>95</v>
      </c>
      <c r="AC236" s="27" t="s">
        <v>95</v>
      </c>
    </row>
    <row r="237">
      <c r="A237" s="27" t="s">
        <v>94</v>
      </c>
      <c r="B237" s="27" t="s">
        <v>34</v>
      </c>
      <c r="C237" s="27" t="s">
        <v>36</v>
      </c>
      <c r="D237" s="27" t="s">
        <v>185</v>
      </c>
      <c r="E237" s="27" t="s">
        <v>285</v>
      </c>
      <c r="F237" s="27" t="s">
        <v>293</v>
      </c>
      <c r="G237" s="27" t="s">
        <v>95</v>
      </c>
      <c r="H237" s="27" t="s">
        <v>335</v>
      </c>
      <c r="I237" s="32">
        <v>9368088.41904</v>
      </c>
      <c r="J237" s="27" t="s">
        <v>30</v>
      </c>
      <c r="K237" s="32">
        <v>0</v>
      </c>
      <c r="L237" s="27" t="s">
        <v>335</v>
      </c>
      <c r="M237" s="32">
        <v>9368088.41904</v>
      </c>
      <c r="N237" s="27" t="s">
        <v>30</v>
      </c>
      <c r="O237" s="32">
        <v>0</v>
      </c>
      <c r="P237" s="32">
        <v>9228243.375</v>
      </c>
      <c r="Q237" s="32">
        <v>57676.89564</v>
      </c>
      <c r="R237" s="32">
        <v>82168.1484</v>
      </c>
      <c r="S237" s="36">
        <v>0</v>
      </c>
      <c r="T237" s="27" t="s">
        <v>349</v>
      </c>
      <c r="U237" s="27" t="s">
        <v>95</v>
      </c>
      <c r="V237" s="27" t="s">
        <v>352</v>
      </c>
      <c r="W237" s="36" t="s">
        <v>95</v>
      </c>
      <c r="X237" s="36">
        <v>1</v>
      </c>
      <c r="Y237" s="27" t="s">
        <v>95</v>
      </c>
      <c r="Z237" s="27" t="s">
        <v>95</v>
      </c>
      <c r="AA237" s="36" t="s">
        <v>95</v>
      </c>
      <c r="AB237" s="36" t="s">
        <v>95</v>
      </c>
      <c r="AC237" s="27" t="s">
        <v>95</v>
      </c>
    </row>
    <row r="238">
      <c r="A238" s="27" t="s">
        <v>94</v>
      </c>
      <c r="B238" s="27" t="s">
        <v>34</v>
      </c>
      <c r="C238" s="27" t="s">
        <v>36</v>
      </c>
      <c r="D238" s="27" t="s">
        <v>185</v>
      </c>
      <c r="E238" s="27" t="s">
        <v>285</v>
      </c>
      <c r="F238" s="27" t="s">
        <v>293</v>
      </c>
      <c r="G238" s="27" t="s">
        <v>95</v>
      </c>
      <c r="H238" s="27" t="s">
        <v>335</v>
      </c>
      <c r="I238" s="32">
        <v>9680360.41986</v>
      </c>
      <c r="J238" s="27" t="s">
        <v>30</v>
      </c>
      <c r="K238" s="32">
        <v>0</v>
      </c>
      <c r="L238" s="27" t="s">
        <v>335</v>
      </c>
      <c r="M238" s="32">
        <v>9680360.41986</v>
      </c>
      <c r="N238" s="27" t="s">
        <v>30</v>
      </c>
      <c r="O238" s="32">
        <v>0</v>
      </c>
      <c r="P238" s="32">
        <v>9535850.7192</v>
      </c>
      <c r="Q238" s="32">
        <v>59603.33106</v>
      </c>
      <c r="R238" s="32">
        <v>84906.3696</v>
      </c>
      <c r="S238" s="36">
        <v>0</v>
      </c>
      <c r="T238" s="27" t="s">
        <v>349</v>
      </c>
      <c r="U238" s="27" t="s">
        <v>95</v>
      </c>
      <c r="V238" s="27" t="s">
        <v>352</v>
      </c>
      <c r="W238" s="36" t="s">
        <v>95</v>
      </c>
      <c r="X238" s="36">
        <v>1</v>
      </c>
      <c r="Y238" s="27" t="s">
        <v>95</v>
      </c>
      <c r="Z238" s="27" t="s">
        <v>95</v>
      </c>
      <c r="AA238" s="36" t="s">
        <v>95</v>
      </c>
      <c r="AB238" s="36" t="s">
        <v>95</v>
      </c>
      <c r="AC238" s="27" t="s">
        <v>95</v>
      </c>
    </row>
    <row r="239">
      <c r="A239" s="27" t="s">
        <v>94</v>
      </c>
      <c r="B239" s="27" t="s">
        <v>34</v>
      </c>
      <c r="C239" s="27" t="s">
        <v>36</v>
      </c>
      <c r="D239" s="27" t="s">
        <v>185</v>
      </c>
      <c r="E239" s="27" t="s">
        <v>285</v>
      </c>
      <c r="F239" s="27" t="s">
        <v>293</v>
      </c>
      <c r="G239" s="27" t="s">
        <v>95</v>
      </c>
      <c r="H239" s="27" t="s">
        <v>335</v>
      </c>
      <c r="I239" s="32">
        <v>60424509.768479995</v>
      </c>
      <c r="J239" s="27" t="s">
        <v>30</v>
      </c>
      <c r="K239" s="32">
        <v>0</v>
      </c>
      <c r="L239" s="27" t="s">
        <v>335</v>
      </c>
      <c r="M239" s="32">
        <v>60424509.768479995</v>
      </c>
      <c r="N239" s="27" t="s">
        <v>30</v>
      </c>
      <c r="O239" s="32">
        <v>0</v>
      </c>
      <c r="P239" s="32">
        <v>59522169.384599999</v>
      </c>
      <c r="Q239" s="32">
        <v>336628.80108</v>
      </c>
      <c r="R239" s="32">
        <v>565711.5828</v>
      </c>
      <c r="S239" s="36">
        <v>0</v>
      </c>
      <c r="T239" s="27" t="s">
        <v>349</v>
      </c>
      <c r="U239" s="27" t="s">
        <v>95</v>
      </c>
      <c r="V239" s="27" t="s">
        <v>352</v>
      </c>
      <c r="W239" s="36" t="s">
        <v>95</v>
      </c>
      <c r="X239" s="36">
        <v>1</v>
      </c>
      <c r="Y239" s="27" t="s">
        <v>95</v>
      </c>
      <c r="Z239" s="27" t="s">
        <v>95</v>
      </c>
      <c r="AA239" s="36" t="s">
        <v>95</v>
      </c>
      <c r="AB239" s="36" t="s">
        <v>95</v>
      </c>
      <c r="AC239" s="27" t="s">
        <v>95</v>
      </c>
    </row>
    <row r="240">
      <c r="A240" s="27" t="s">
        <v>94</v>
      </c>
      <c r="B240" s="27" t="s">
        <v>34</v>
      </c>
      <c r="C240" s="27" t="s">
        <v>36</v>
      </c>
      <c r="D240" s="27" t="s">
        <v>186</v>
      </c>
      <c r="E240" s="27" t="s">
        <v>286</v>
      </c>
      <c r="F240" s="27" t="s">
        <v>316</v>
      </c>
      <c r="G240" s="27" t="s">
        <v>95</v>
      </c>
      <c r="H240" s="27" t="s">
        <v>335</v>
      </c>
      <c r="I240" s="32">
        <v>9273068.455560001</v>
      </c>
      <c r="J240" s="27" t="s">
        <v>30</v>
      </c>
      <c r="K240" s="32">
        <v>0</v>
      </c>
      <c r="L240" s="27" t="s">
        <v>335</v>
      </c>
      <c r="M240" s="32">
        <v>9273068.455560001</v>
      </c>
      <c r="N240" s="27" t="s">
        <v>30</v>
      </c>
      <c r="O240" s="32">
        <v>0</v>
      </c>
      <c r="P240" s="32">
        <v>9244448.3586</v>
      </c>
      <c r="Q240" s="32">
        <v>3788.64096</v>
      </c>
      <c r="R240" s="32">
        <v>24831.456</v>
      </c>
      <c r="S240" s="36">
        <v>0</v>
      </c>
      <c r="T240" s="27" t="s">
        <v>349</v>
      </c>
      <c r="U240" s="27" t="s">
        <v>95</v>
      </c>
      <c r="V240" s="27" t="s">
        <v>352</v>
      </c>
      <c r="W240" s="36" t="s">
        <v>95</v>
      </c>
      <c r="X240" s="36">
        <v>1</v>
      </c>
      <c r="Y240" s="27" t="s">
        <v>95</v>
      </c>
      <c r="Z240" s="27" t="s">
        <v>95</v>
      </c>
      <c r="AA240" s="36" t="s">
        <v>95</v>
      </c>
      <c r="AB240" s="36" t="s">
        <v>95</v>
      </c>
      <c r="AC240" s="27" t="s">
        <v>95</v>
      </c>
    </row>
    <row r="241">
      <c r="A241" s="27" t="s">
        <v>94</v>
      </c>
      <c r="B241" s="27" t="s">
        <v>34</v>
      </c>
      <c r="C241" s="27" t="s">
        <v>36</v>
      </c>
      <c r="D241" s="27" t="s">
        <v>186</v>
      </c>
      <c r="E241" s="27" t="s">
        <v>286</v>
      </c>
      <c r="F241" s="27" t="s">
        <v>316</v>
      </c>
      <c r="G241" s="27" t="s">
        <v>95</v>
      </c>
      <c r="H241" s="27" t="s">
        <v>335</v>
      </c>
      <c r="I241" s="32">
        <v>26038532.129999999</v>
      </c>
      <c r="J241" s="27" t="s">
        <v>30</v>
      </c>
      <c r="K241" s="32">
        <v>0</v>
      </c>
      <c r="L241" s="27" t="s">
        <v>335</v>
      </c>
      <c r="M241" s="32">
        <v>26038532.129999999</v>
      </c>
      <c r="N241" s="27" t="s">
        <v>30</v>
      </c>
      <c r="O241" s="32">
        <v>0</v>
      </c>
      <c r="P241" s="32">
        <v>26038532.129999999</v>
      </c>
      <c r="Q241" s="32">
        <v>0</v>
      </c>
      <c r="R241" s="32">
        <v>0</v>
      </c>
      <c r="S241" s="36">
        <v>0</v>
      </c>
      <c r="T241" s="27" t="s">
        <v>349</v>
      </c>
      <c r="U241" s="27" t="s">
        <v>95</v>
      </c>
      <c r="V241" s="27" t="s">
        <v>352</v>
      </c>
      <c r="W241" s="36" t="s">
        <v>95</v>
      </c>
      <c r="X241" s="36">
        <v>1</v>
      </c>
      <c r="Y241" s="27" t="s">
        <v>95</v>
      </c>
      <c r="Z241" s="27" t="s">
        <v>95</v>
      </c>
      <c r="AA241" s="36" t="s">
        <v>95</v>
      </c>
      <c r="AB241" s="36" t="s">
        <v>95</v>
      </c>
      <c r="AC241" s="27" t="s">
        <v>95</v>
      </c>
    </row>
    <row r="242">
      <c r="A242" s="27" t="s">
        <v>94</v>
      </c>
      <c r="B242" s="27" t="s">
        <v>34</v>
      </c>
      <c r="C242" s="27" t="s">
        <v>36</v>
      </c>
      <c r="D242" s="27" t="s">
        <v>186</v>
      </c>
      <c r="E242" s="27" t="s">
        <v>286</v>
      </c>
      <c r="F242" s="27" t="s">
        <v>316</v>
      </c>
      <c r="G242" s="27" t="s">
        <v>95</v>
      </c>
      <c r="H242" s="27" t="s">
        <v>335</v>
      </c>
      <c r="I242" s="32">
        <v>44355208.255800001</v>
      </c>
      <c r="J242" s="27" t="s">
        <v>30</v>
      </c>
      <c r="K242" s="32">
        <v>0</v>
      </c>
      <c r="L242" s="27" t="s">
        <v>335</v>
      </c>
      <c r="M242" s="32">
        <v>44355208.255800001</v>
      </c>
      <c r="N242" s="27" t="s">
        <v>30</v>
      </c>
      <c r="O242" s="32">
        <v>0</v>
      </c>
      <c r="P242" s="32">
        <v>44219283.693000004</v>
      </c>
      <c r="Q242" s="32">
        <v>135924.5628</v>
      </c>
      <c r="R242" s="32">
        <v>0</v>
      </c>
      <c r="S242" s="36">
        <v>0</v>
      </c>
      <c r="T242" s="27" t="s">
        <v>349</v>
      </c>
      <c r="U242" s="27" t="s">
        <v>95</v>
      </c>
      <c r="V242" s="27" t="s">
        <v>352</v>
      </c>
      <c r="W242" s="36" t="s">
        <v>95</v>
      </c>
      <c r="X242" s="36">
        <v>1</v>
      </c>
      <c r="Y242" s="27" t="s">
        <v>95</v>
      </c>
      <c r="Z242" s="27" t="s">
        <v>95</v>
      </c>
      <c r="AA242" s="36" t="s">
        <v>95</v>
      </c>
      <c r="AB242" s="36" t="s">
        <v>95</v>
      </c>
      <c r="AC242" s="27" t="s">
        <v>95</v>
      </c>
    </row>
    <row r="243">
      <c r="A243" s="27" t="s">
        <v>94</v>
      </c>
      <c r="B243" s="27" t="s">
        <v>34</v>
      </c>
      <c r="C243" s="27" t="s">
        <v>36</v>
      </c>
      <c r="D243" s="27" t="s">
        <v>186</v>
      </c>
      <c r="E243" s="27" t="s">
        <v>286</v>
      </c>
      <c r="F243" s="27" t="s">
        <v>316</v>
      </c>
      <c r="G243" s="27" t="s">
        <v>95</v>
      </c>
      <c r="H243" s="27" t="s">
        <v>335</v>
      </c>
      <c r="I243" s="32">
        <v>9118315.011</v>
      </c>
      <c r="J243" s="27" t="s">
        <v>30</v>
      </c>
      <c r="K243" s="32">
        <v>0</v>
      </c>
      <c r="L243" s="27" t="s">
        <v>335</v>
      </c>
      <c r="M243" s="32">
        <v>9118315.011</v>
      </c>
      <c r="N243" s="27" t="s">
        <v>30</v>
      </c>
      <c r="O243" s="32">
        <v>0</v>
      </c>
      <c r="P243" s="32">
        <v>9090375.0132</v>
      </c>
      <c r="Q243" s="32">
        <v>27939.9978</v>
      </c>
      <c r="R243" s="32">
        <v>0</v>
      </c>
      <c r="S243" s="36">
        <v>0</v>
      </c>
      <c r="T243" s="27" t="s">
        <v>349</v>
      </c>
      <c r="U243" s="27" t="s">
        <v>95</v>
      </c>
      <c r="V243" s="27" t="s">
        <v>352</v>
      </c>
      <c r="W243" s="36" t="s">
        <v>95</v>
      </c>
      <c r="X243" s="36">
        <v>1</v>
      </c>
      <c r="Y243" s="27" t="s">
        <v>95</v>
      </c>
      <c r="Z243" s="27" t="s">
        <v>95</v>
      </c>
      <c r="AA243" s="36" t="s">
        <v>95</v>
      </c>
      <c r="AB243" s="36" t="s">
        <v>95</v>
      </c>
      <c r="AC243" s="27" t="s">
        <v>95</v>
      </c>
    </row>
    <row r="244">
      <c r="A244" s="27" t="s">
        <v>94</v>
      </c>
      <c r="B244" s="27" t="s">
        <v>34</v>
      </c>
      <c r="C244" s="27" t="s">
        <v>36</v>
      </c>
      <c r="D244" s="27" t="s">
        <v>186</v>
      </c>
      <c r="E244" s="27" t="s">
        <v>286</v>
      </c>
      <c r="F244" s="27" t="s">
        <v>316</v>
      </c>
      <c r="G244" s="27" t="s">
        <v>95</v>
      </c>
      <c r="H244" s="27" t="s">
        <v>335</v>
      </c>
      <c r="I244" s="32">
        <v>25191283.158599999</v>
      </c>
      <c r="J244" s="27" t="s">
        <v>30</v>
      </c>
      <c r="K244" s="32">
        <v>0</v>
      </c>
      <c r="L244" s="27" t="s">
        <v>335</v>
      </c>
      <c r="M244" s="32">
        <v>25191283.158599999</v>
      </c>
      <c r="N244" s="27" t="s">
        <v>30</v>
      </c>
      <c r="O244" s="32">
        <v>0</v>
      </c>
      <c r="P244" s="32">
        <v>25114087.447799999</v>
      </c>
      <c r="Q244" s="32">
        <v>77195.7108</v>
      </c>
      <c r="R244" s="32">
        <v>0</v>
      </c>
      <c r="S244" s="36">
        <v>0</v>
      </c>
      <c r="T244" s="27" t="s">
        <v>349</v>
      </c>
      <c r="U244" s="27" t="s">
        <v>95</v>
      </c>
      <c r="V244" s="27" t="s">
        <v>352</v>
      </c>
      <c r="W244" s="36" t="s">
        <v>95</v>
      </c>
      <c r="X244" s="36">
        <v>1</v>
      </c>
      <c r="Y244" s="27" t="s">
        <v>95</v>
      </c>
      <c r="Z244" s="27" t="s">
        <v>95</v>
      </c>
      <c r="AA244" s="36" t="s">
        <v>95</v>
      </c>
      <c r="AB244" s="36" t="s">
        <v>95</v>
      </c>
      <c r="AC244" s="27" t="s">
        <v>95</v>
      </c>
    </row>
    <row r="245">
      <c r="A245" s="27" t="s">
        <v>94</v>
      </c>
      <c r="B245" s="27" t="s">
        <v>34</v>
      </c>
      <c r="C245" s="27" t="s">
        <v>36</v>
      </c>
      <c r="D245" s="27" t="s">
        <v>186</v>
      </c>
      <c r="E245" s="27" t="s">
        <v>286</v>
      </c>
      <c r="F245" s="27" t="s">
        <v>316</v>
      </c>
      <c r="G245" s="27" t="s">
        <v>95</v>
      </c>
      <c r="H245" s="27" t="s">
        <v>335</v>
      </c>
      <c r="I245" s="32">
        <v>39873319.449600004</v>
      </c>
      <c r="J245" s="27" t="s">
        <v>30</v>
      </c>
      <c r="K245" s="32">
        <v>0</v>
      </c>
      <c r="L245" s="27" t="s">
        <v>335</v>
      </c>
      <c r="M245" s="32">
        <v>39873319.449600004</v>
      </c>
      <c r="N245" s="27" t="s">
        <v>30</v>
      </c>
      <c r="O245" s="32">
        <v>0</v>
      </c>
      <c r="P245" s="32">
        <v>39751132.090800002</v>
      </c>
      <c r="Q245" s="32">
        <v>122187.3588</v>
      </c>
      <c r="R245" s="32">
        <v>0</v>
      </c>
      <c r="S245" s="36">
        <v>0</v>
      </c>
      <c r="T245" s="27" t="s">
        <v>349</v>
      </c>
      <c r="U245" s="27" t="s">
        <v>95</v>
      </c>
      <c r="V245" s="27" t="s">
        <v>352</v>
      </c>
      <c r="W245" s="36" t="s">
        <v>95</v>
      </c>
      <c r="X245" s="36">
        <v>1</v>
      </c>
      <c r="Y245" s="27" t="s">
        <v>95</v>
      </c>
      <c r="Z245" s="27" t="s">
        <v>95</v>
      </c>
      <c r="AA245" s="36" t="s">
        <v>95</v>
      </c>
      <c r="AB245" s="36" t="s">
        <v>95</v>
      </c>
      <c r="AC245" s="27" t="s">
        <v>95</v>
      </c>
    </row>
    <row r="246">
      <c r="A246" s="27" t="s">
        <v>94</v>
      </c>
      <c r="B246" s="27" t="s">
        <v>34</v>
      </c>
      <c r="C246" s="27" t="s">
        <v>36</v>
      </c>
      <c r="D246" s="27" t="s">
        <v>187</v>
      </c>
      <c r="E246" s="27" t="s">
        <v>287</v>
      </c>
      <c r="F246" s="27" t="s">
        <v>308</v>
      </c>
      <c r="G246" s="27" t="s">
        <v>95</v>
      </c>
      <c r="H246" s="27" t="s">
        <v>335</v>
      </c>
      <c r="I246" s="32">
        <v>33633964.369199999</v>
      </c>
      <c r="J246" s="27" t="s">
        <v>30</v>
      </c>
      <c r="K246" s="32">
        <v>0</v>
      </c>
      <c r="L246" s="27" t="s">
        <v>335</v>
      </c>
      <c r="M246" s="32">
        <v>33633964.369199999</v>
      </c>
      <c r="N246" s="27" t="s">
        <v>30</v>
      </c>
      <c r="O246" s="32">
        <v>0</v>
      </c>
      <c r="P246" s="32">
        <v>33633964.369199999</v>
      </c>
      <c r="Q246" s="32">
        <v>0</v>
      </c>
      <c r="R246" s="32">
        <v>0</v>
      </c>
      <c r="S246" s="36">
        <v>0</v>
      </c>
      <c r="T246" s="27" t="s">
        <v>349</v>
      </c>
      <c r="U246" s="27" t="s">
        <v>95</v>
      </c>
      <c r="V246" s="27" t="s">
        <v>352</v>
      </c>
      <c r="W246" s="36" t="s">
        <v>95</v>
      </c>
      <c r="X246" s="36">
        <v>1</v>
      </c>
      <c r="Y246" s="27" t="s">
        <v>95</v>
      </c>
      <c r="Z246" s="27" t="s">
        <v>95</v>
      </c>
      <c r="AA246" s="36" t="s">
        <v>95</v>
      </c>
      <c r="AB246" s="36" t="s">
        <v>95</v>
      </c>
      <c r="AC246" s="27" t="s">
        <v>95</v>
      </c>
    </row>
    <row r="247">
      <c r="A247" s="27" t="s">
        <v>94</v>
      </c>
      <c r="B247" s="27" t="s">
        <v>34</v>
      </c>
      <c r="C247" s="27" t="s">
        <v>36</v>
      </c>
      <c r="D247" s="27" t="s">
        <v>187</v>
      </c>
      <c r="E247" s="27" t="s">
        <v>287</v>
      </c>
      <c r="F247" s="27" t="s">
        <v>308</v>
      </c>
      <c r="G247" s="27" t="s">
        <v>95</v>
      </c>
      <c r="H247" s="27" t="s">
        <v>335</v>
      </c>
      <c r="I247" s="32">
        <v>53105534.918279998</v>
      </c>
      <c r="J247" s="27" t="s">
        <v>30</v>
      </c>
      <c r="K247" s="32">
        <v>0</v>
      </c>
      <c r="L247" s="27" t="s">
        <v>335</v>
      </c>
      <c r="M247" s="32">
        <v>53105534.918279998</v>
      </c>
      <c r="N247" s="27" t="s">
        <v>30</v>
      </c>
      <c r="O247" s="32">
        <v>0</v>
      </c>
      <c r="P247" s="32">
        <v>52765210.5942</v>
      </c>
      <c r="Q247" s="32">
        <v>340324.32408</v>
      </c>
      <c r="R247" s="32">
        <v>0</v>
      </c>
      <c r="S247" s="36">
        <v>0</v>
      </c>
      <c r="T247" s="27" t="s">
        <v>349</v>
      </c>
      <c r="U247" s="27" t="s">
        <v>95</v>
      </c>
      <c r="V247" s="27" t="s">
        <v>352</v>
      </c>
      <c r="W247" s="36" t="s">
        <v>95</v>
      </c>
      <c r="X247" s="36">
        <v>1</v>
      </c>
      <c r="Y247" s="27" t="s">
        <v>95</v>
      </c>
      <c r="Z247" s="27" t="s">
        <v>95</v>
      </c>
      <c r="AA247" s="36" t="s">
        <v>95</v>
      </c>
      <c r="AB247" s="36" t="s">
        <v>95</v>
      </c>
      <c r="AC247" s="27" t="s">
        <v>95</v>
      </c>
    </row>
    <row r="248">
      <c r="A248" s="27" t="s">
        <v>94</v>
      </c>
      <c r="B248" s="27" t="s">
        <v>34</v>
      </c>
      <c r="C248" s="27" t="s">
        <v>36</v>
      </c>
      <c r="D248" s="27" t="s">
        <v>187</v>
      </c>
      <c r="E248" s="27" t="s">
        <v>287</v>
      </c>
      <c r="F248" s="27" t="s">
        <v>308</v>
      </c>
      <c r="G248" s="27" t="s">
        <v>95</v>
      </c>
      <c r="H248" s="27" t="s">
        <v>335</v>
      </c>
      <c r="I248" s="32">
        <v>12267058.262160001</v>
      </c>
      <c r="J248" s="27" t="s">
        <v>30</v>
      </c>
      <c r="K248" s="32">
        <v>0</v>
      </c>
      <c r="L248" s="27" t="s">
        <v>335</v>
      </c>
      <c r="M248" s="32">
        <v>12267058.262160001</v>
      </c>
      <c r="N248" s="27" t="s">
        <v>30</v>
      </c>
      <c r="O248" s="32">
        <v>0</v>
      </c>
      <c r="P248" s="32">
        <v>12188454.103800001</v>
      </c>
      <c r="Q248" s="32">
        <v>78604.15836</v>
      </c>
      <c r="R248" s="32">
        <v>0</v>
      </c>
      <c r="S248" s="36">
        <v>0</v>
      </c>
      <c r="T248" s="27" t="s">
        <v>349</v>
      </c>
      <c r="U248" s="27" t="s">
        <v>95</v>
      </c>
      <c r="V248" s="27" t="s">
        <v>352</v>
      </c>
      <c r="W248" s="36" t="s">
        <v>95</v>
      </c>
      <c r="X248" s="36">
        <v>1</v>
      </c>
      <c r="Y248" s="27" t="s">
        <v>95</v>
      </c>
      <c r="Z248" s="27" t="s">
        <v>95</v>
      </c>
      <c r="AA248" s="36" t="s">
        <v>95</v>
      </c>
      <c r="AB248" s="36" t="s">
        <v>95</v>
      </c>
      <c r="AC248" s="27" t="s">
        <v>95</v>
      </c>
    </row>
    <row r="249">
      <c r="A249" s="27" t="s">
        <v>94</v>
      </c>
      <c r="B249" s="27" t="s">
        <v>34</v>
      </c>
      <c r="C249" s="27" t="s">
        <v>36</v>
      </c>
      <c r="D249" s="27" t="s">
        <v>187</v>
      </c>
      <c r="E249" s="27" t="s">
        <v>287</v>
      </c>
      <c r="F249" s="27" t="s">
        <v>308</v>
      </c>
      <c r="G249" s="27" t="s">
        <v>95</v>
      </c>
      <c r="H249" s="27" t="s">
        <v>335</v>
      </c>
      <c r="I249" s="32">
        <v>10093150.953600001</v>
      </c>
      <c r="J249" s="27" t="s">
        <v>30</v>
      </c>
      <c r="K249" s="32">
        <v>0</v>
      </c>
      <c r="L249" s="27" t="s">
        <v>335</v>
      </c>
      <c r="M249" s="32">
        <v>10093150.953600001</v>
      </c>
      <c r="N249" s="27" t="s">
        <v>30</v>
      </c>
      <c r="O249" s="32">
        <v>0</v>
      </c>
      <c r="P249" s="32">
        <v>10028475.4596</v>
      </c>
      <c r="Q249" s="32">
        <v>64675.494</v>
      </c>
      <c r="R249" s="32">
        <v>0</v>
      </c>
      <c r="S249" s="36">
        <v>0</v>
      </c>
      <c r="T249" s="27" t="s">
        <v>349</v>
      </c>
      <c r="U249" s="27" t="s">
        <v>95</v>
      </c>
      <c r="V249" s="27" t="s">
        <v>352</v>
      </c>
      <c r="W249" s="36" t="s">
        <v>95</v>
      </c>
      <c r="X249" s="36">
        <v>1</v>
      </c>
      <c r="Y249" s="27" t="s">
        <v>95</v>
      </c>
      <c r="Z249" s="27" t="s">
        <v>95</v>
      </c>
      <c r="AA249" s="36" t="s">
        <v>95</v>
      </c>
      <c r="AB249" s="36" t="s">
        <v>95</v>
      </c>
      <c r="AC249" s="27" t="s">
        <v>95</v>
      </c>
    </row>
    <row r="250">
      <c r="A250" s="27" t="s">
        <v>94</v>
      </c>
      <c r="B250" s="27" t="s">
        <v>34</v>
      </c>
      <c r="C250" s="27" t="s">
        <v>36</v>
      </c>
      <c r="D250" s="27" t="s">
        <v>187</v>
      </c>
      <c r="E250" s="27" t="s">
        <v>287</v>
      </c>
      <c r="F250" s="27" t="s">
        <v>308</v>
      </c>
      <c r="G250" s="27" t="s">
        <v>95</v>
      </c>
      <c r="H250" s="27" t="s">
        <v>335</v>
      </c>
      <c r="I250" s="32">
        <v>51708046.389479995</v>
      </c>
      <c r="J250" s="27" t="s">
        <v>30</v>
      </c>
      <c r="K250" s="32">
        <v>0</v>
      </c>
      <c r="L250" s="27" t="s">
        <v>335</v>
      </c>
      <c r="M250" s="32">
        <v>51708046.389479995</v>
      </c>
      <c r="N250" s="27" t="s">
        <v>30</v>
      </c>
      <c r="O250" s="32">
        <v>0</v>
      </c>
      <c r="P250" s="32">
        <v>51376652.784599997</v>
      </c>
      <c r="Q250" s="32">
        <v>320499.11088</v>
      </c>
      <c r="R250" s="32">
        <v>10894.494</v>
      </c>
      <c r="S250" s="36">
        <v>0</v>
      </c>
      <c r="T250" s="27" t="s">
        <v>349</v>
      </c>
      <c r="U250" s="27" t="s">
        <v>95</v>
      </c>
      <c r="V250" s="27" t="s">
        <v>352</v>
      </c>
      <c r="W250" s="36" t="s">
        <v>95</v>
      </c>
      <c r="X250" s="36">
        <v>1</v>
      </c>
      <c r="Y250" s="27" t="s">
        <v>95</v>
      </c>
      <c r="Z250" s="27" t="s">
        <v>95</v>
      </c>
      <c r="AA250" s="36" t="s">
        <v>95</v>
      </c>
      <c r="AB250" s="36" t="s">
        <v>95</v>
      </c>
      <c r="AC250" s="27" t="s">
        <v>95</v>
      </c>
    </row>
    <row r="251">
      <c r="A251" s="27" t="s">
        <v>94</v>
      </c>
      <c r="B251" s="27" t="s">
        <v>34</v>
      </c>
      <c r="C251" s="27" t="s">
        <v>36</v>
      </c>
      <c r="D251" s="27" t="s">
        <v>188</v>
      </c>
      <c r="E251" s="27" t="s">
        <v>288</v>
      </c>
      <c r="F251" s="27" t="s">
        <v>308</v>
      </c>
      <c r="G251" s="27" t="s">
        <v>95</v>
      </c>
      <c r="H251" s="27" t="s">
        <v>335</v>
      </c>
      <c r="I251" s="32">
        <v>67272916.541999996</v>
      </c>
      <c r="J251" s="27" t="s">
        <v>30</v>
      </c>
      <c r="K251" s="32">
        <v>0</v>
      </c>
      <c r="L251" s="27" t="s">
        <v>335</v>
      </c>
      <c r="M251" s="32">
        <v>67272916.541999996</v>
      </c>
      <c r="N251" s="27" t="s">
        <v>30</v>
      </c>
      <c r="O251" s="32">
        <v>0</v>
      </c>
      <c r="P251" s="32">
        <v>67272916.541999996</v>
      </c>
      <c r="Q251" s="32">
        <v>0</v>
      </c>
      <c r="R251" s="32">
        <v>0</v>
      </c>
      <c r="S251" s="36">
        <v>0</v>
      </c>
      <c r="T251" s="27" t="s">
        <v>349</v>
      </c>
      <c r="U251" s="27" t="s">
        <v>95</v>
      </c>
      <c r="V251" s="27" t="s">
        <v>352</v>
      </c>
      <c r="W251" s="36" t="s">
        <v>95</v>
      </c>
      <c r="X251" s="36">
        <v>1</v>
      </c>
      <c r="Y251" s="27" t="s">
        <v>95</v>
      </c>
      <c r="Z251" s="27" t="s">
        <v>95</v>
      </c>
      <c r="AA251" s="36" t="s">
        <v>95</v>
      </c>
      <c r="AB251" s="36" t="s">
        <v>95</v>
      </c>
      <c r="AC251" s="27" t="s">
        <v>95</v>
      </c>
    </row>
    <row r="252">
      <c r="A252" s="27" t="s">
        <v>94</v>
      </c>
      <c r="B252" s="27" t="s">
        <v>34</v>
      </c>
      <c r="C252" s="27" t="s">
        <v>36</v>
      </c>
      <c r="D252" s="27" t="s">
        <v>188</v>
      </c>
      <c r="E252" s="27" t="s">
        <v>288</v>
      </c>
      <c r="F252" s="27" t="s">
        <v>308</v>
      </c>
      <c r="G252" s="27" t="s">
        <v>95</v>
      </c>
      <c r="H252" s="27" t="s">
        <v>335</v>
      </c>
      <c r="I252" s="32">
        <v>47088102.831900001</v>
      </c>
      <c r="J252" s="27" t="s">
        <v>30</v>
      </c>
      <c r="K252" s="32">
        <v>0</v>
      </c>
      <c r="L252" s="27" t="s">
        <v>335</v>
      </c>
      <c r="M252" s="32">
        <v>47088102.831900001</v>
      </c>
      <c r="N252" s="27" t="s">
        <v>30</v>
      </c>
      <c r="O252" s="32">
        <v>0</v>
      </c>
      <c r="P252" s="32">
        <v>47013716.794200003</v>
      </c>
      <c r="Q252" s="32">
        <v>74386.0377</v>
      </c>
      <c r="R252" s="32">
        <v>0</v>
      </c>
      <c r="S252" s="36">
        <v>0</v>
      </c>
      <c r="T252" s="27" t="s">
        <v>349</v>
      </c>
      <c r="U252" s="27" t="s">
        <v>95</v>
      </c>
      <c r="V252" s="27" t="s">
        <v>352</v>
      </c>
      <c r="W252" s="36" t="s">
        <v>95</v>
      </c>
      <c r="X252" s="36">
        <v>1</v>
      </c>
      <c r="Y252" s="27" t="s">
        <v>95</v>
      </c>
      <c r="Z252" s="27" t="s">
        <v>95</v>
      </c>
      <c r="AA252" s="36" t="s">
        <v>95</v>
      </c>
      <c r="AB252" s="36" t="s">
        <v>95</v>
      </c>
      <c r="AC252" s="27" t="s">
        <v>95</v>
      </c>
    </row>
    <row r="253">
      <c r="A253" s="27" t="s">
        <v>94</v>
      </c>
      <c r="B253" s="27" t="s">
        <v>34</v>
      </c>
      <c r="C253" s="27" t="s">
        <v>36</v>
      </c>
      <c r="D253" s="27" t="s">
        <v>188</v>
      </c>
      <c r="E253" s="27" t="s">
        <v>288</v>
      </c>
      <c r="F253" s="27" t="s">
        <v>308</v>
      </c>
      <c r="G253" s="27" t="s">
        <v>95</v>
      </c>
      <c r="H253" s="27" t="s">
        <v>335</v>
      </c>
      <c r="I253" s="32">
        <v>9138807.8769</v>
      </c>
      <c r="J253" s="27" t="s">
        <v>30</v>
      </c>
      <c r="K253" s="32">
        <v>0</v>
      </c>
      <c r="L253" s="27" t="s">
        <v>335</v>
      </c>
      <c r="M253" s="32">
        <v>9138807.8769</v>
      </c>
      <c r="N253" s="27" t="s">
        <v>30</v>
      </c>
      <c r="O253" s="32">
        <v>0</v>
      </c>
      <c r="P253" s="32">
        <v>9124372.2882</v>
      </c>
      <c r="Q253" s="32">
        <v>14435.5887</v>
      </c>
      <c r="R253" s="32">
        <v>0</v>
      </c>
      <c r="S253" s="36">
        <v>0</v>
      </c>
      <c r="T253" s="27" t="s">
        <v>349</v>
      </c>
      <c r="U253" s="27" t="s">
        <v>95</v>
      </c>
      <c r="V253" s="27" t="s">
        <v>352</v>
      </c>
      <c r="W253" s="36" t="s">
        <v>95</v>
      </c>
      <c r="X253" s="36">
        <v>1</v>
      </c>
      <c r="Y253" s="27" t="s">
        <v>95</v>
      </c>
      <c r="Z253" s="27" t="s">
        <v>95</v>
      </c>
      <c r="AA253" s="36" t="s">
        <v>95</v>
      </c>
      <c r="AB253" s="36" t="s">
        <v>95</v>
      </c>
      <c r="AC253" s="27" t="s">
        <v>95</v>
      </c>
    </row>
    <row r="254">
      <c r="A254" s="27" t="s">
        <v>94</v>
      </c>
      <c r="B254" s="27" t="s">
        <v>34</v>
      </c>
      <c r="C254" s="27" t="s">
        <v>36</v>
      </c>
      <c r="D254" s="27" t="s">
        <v>188</v>
      </c>
      <c r="E254" s="27" t="s">
        <v>288</v>
      </c>
      <c r="F254" s="27" t="s">
        <v>308</v>
      </c>
      <c r="G254" s="27" t="s">
        <v>95</v>
      </c>
      <c r="H254" s="27" t="s">
        <v>335</v>
      </c>
      <c r="I254" s="32">
        <v>45848941.725599997</v>
      </c>
      <c r="J254" s="27" t="s">
        <v>30</v>
      </c>
      <c r="K254" s="32">
        <v>0</v>
      </c>
      <c r="L254" s="27" t="s">
        <v>335</v>
      </c>
      <c r="M254" s="32">
        <v>45848941.725599997</v>
      </c>
      <c r="N254" s="27" t="s">
        <v>30</v>
      </c>
      <c r="O254" s="32">
        <v>0</v>
      </c>
      <c r="P254" s="32">
        <v>45776512.548</v>
      </c>
      <c r="Q254" s="32">
        <v>72429.1776</v>
      </c>
      <c r="R254" s="32">
        <v>0</v>
      </c>
      <c r="S254" s="36">
        <v>0</v>
      </c>
      <c r="T254" s="27" t="s">
        <v>349</v>
      </c>
      <c r="U254" s="27" t="s">
        <v>95</v>
      </c>
      <c r="V254" s="27" t="s">
        <v>352</v>
      </c>
      <c r="W254" s="36" t="s">
        <v>95</v>
      </c>
      <c r="X254" s="36">
        <v>1</v>
      </c>
      <c r="Y254" s="27" t="s">
        <v>95</v>
      </c>
      <c r="Z254" s="27" t="s">
        <v>95</v>
      </c>
      <c r="AA254" s="36" t="s">
        <v>95</v>
      </c>
      <c r="AB254" s="36" t="s">
        <v>95</v>
      </c>
      <c r="AC254" s="27" t="s">
        <v>95</v>
      </c>
    </row>
    <row r="255">
      <c r="A255" s="27" t="s">
        <v>94</v>
      </c>
      <c r="B255" s="27" t="s">
        <v>34</v>
      </c>
      <c r="C255" s="27" t="s">
        <v>36</v>
      </c>
      <c r="D255" s="27" t="s">
        <v>189</v>
      </c>
      <c r="E255" s="27" t="s">
        <v>289</v>
      </c>
      <c r="F255" s="27" t="s">
        <v>319</v>
      </c>
      <c r="G255" s="27" t="s">
        <v>95</v>
      </c>
      <c r="H255" s="27" t="s">
        <v>335</v>
      </c>
      <c r="I255" s="32">
        <v>14939746.852680001</v>
      </c>
      <c r="J255" s="27" t="s">
        <v>30</v>
      </c>
      <c r="K255" s="32">
        <v>0</v>
      </c>
      <c r="L255" s="27" t="s">
        <v>335</v>
      </c>
      <c r="M255" s="32">
        <v>14939746.852680001</v>
      </c>
      <c r="N255" s="27" t="s">
        <v>30</v>
      </c>
      <c r="O255" s="32">
        <v>0</v>
      </c>
      <c r="P255" s="32">
        <v>14855529.187200001</v>
      </c>
      <c r="Q255" s="32">
        <v>30319.88388</v>
      </c>
      <c r="R255" s="32">
        <v>53897.7816</v>
      </c>
      <c r="S255" s="36">
        <v>0</v>
      </c>
      <c r="T255" s="27" t="s">
        <v>349</v>
      </c>
      <c r="U255" s="27" t="s">
        <v>95</v>
      </c>
      <c r="V255" s="27" t="s">
        <v>352</v>
      </c>
      <c r="W255" s="36" t="s">
        <v>95</v>
      </c>
      <c r="X255" s="36">
        <v>1</v>
      </c>
      <c r="Y255" s="27" t="s">
        <v>95</v>
      </c>
      <c r="Z255" s="27" t="s">
        <v>95</v>
      </c>
      <c r="AA255" s="36" t="s">
        <v>95</v>
      </c>
      <c r="AB255" s="36" t="s">
        <v>95</v>
      </c>
      <c r="AC255" s="27" t="s">
        <v>95</v>
      </c>
    </row>
    <row r="256">
      <c r="A256" s="27" t="s">
        <v>94</v>
      </c>
      <c r="B256" s="27" t="s">
        <v>34</v>
      </c>
      <c r="C256" s="27" t="s">
        <v>36</v>
      </c>
      <c r="D256" s="27" t="s">
        <v>189</v>
      </c>
      <c r="E256" s="27" t="s">
        <v>289</v>
      </c>
      <c r="F256" s="27" t="s">
        <v>319</v>
      </c>
      <c r="G256" s="27" t="s">
        <v>95</v>
      </c>
      <c r="H256" s="27" t="s">
        <v>335</v>
      </c>
      <c r="I256" s="32">
        <v>57756861.840599999</v>
      </c>
      <c r="J256" s="27" t="s">
        <v>30</v>
      </c>
      <c r="K256" s="32">
        <v>0</v>
      </c>
      <c r="L256" s="27" t="s">
        <v>335</v>
      </c>
      <c r="M256" s="32">
        <v>57756861.840599999</v>
      </c>
      <c r="N256" s="27" t="s">
        <v>30</v>
      </c>
      <c r="O256" s="32">
        <v>0</v>
      </c>
      <c r="P256" s="32">
        <v>57431174.860799998</v>
      </c>
      <c r="Q256" s="32">
        <v>79920.1026</v>
      </c>
      <c r="R256" s="32">
        <v>245766.8772</v>
      </c>
      <c r="S256" s="36">
        <v>0</v>
      </c>
      <c r="T256" s="27" t="s">
        <v>349</v>
      </c>
      <c r="U256" s="27" t="s">
        <v>95</v>
      </c>
      <c r="V256" s="27" t="s">
        <v>352</v>
      </c>
      <c r="W256" s="36" t="s">
        <v>95</v>
      </c>
      <c r="X256" s="36">
        <v>1</v>
      </c>
      <c r="Y256" s="27" t="s">
        <v>95</v>
      </c>
      <c r="Z256" s="27" t="s">
        <v>95</v>
      </c>
      <c r="AA256" s="36" t="s">
        <v>95</v>
      </c>
      <c r="AB256" s="36" t="s">
        <v>95</v>
      </c>
      <c r="AC256" s="27" t="s">
        <v>95</v>
      </c>
    </row>
    <row r="257">
      <c r="A257" s="27" t="s">
        <v>94</v>
      </c>
      <c r="B257" s="27" t="s">
        <v>34</v>
      </c>
      <c r="C257" s="27" t="s">
        <v>36</v>
      </c>
      <c r="D257" s="27" t="s">
        <v>189</v>
      </c>
      <c r="E257" s="27" t="s">
        <v>289</v>
      </c>
      <c r="F257" s="27" t="s">
        <v>319</v>
      </c>
      <c r="G257" s="27" t="s">
        <v>95</v>
      </c>
      <c r="H257" s="27" t="s">
        <v>335</v>
      </c>
      <c r="I257" s="32">
        <v>9241122.84888</v>
      </c>
      <c r="J257" s="27" t="s">
        <v>30</v>
      </c>
      <c r="K257" s="32">
        <v>0</v>
      </c>
      <c r="L257" s="27" t="s">
        <v>335</v>
      </c>
      <c r="M257" s="32">
        <v>9241122.84888</v>
      </c>
      <c r="N257" s="27" t="s">
        <v>30</v>
      </c>
      <c r="O257" s="32">
        <v>0</v>
      </c>
      <c r="P257" s="32">
        <v>9188987.854800001</v>
      </c>
      <c r="Q257" s="32">
        <v>3409.40808</v>
      </c>
      <c r="R257" s="32">
        <v>48725.586</v>
      </c>
      <c r="S257" s="36">
        <v>0</v>
      </c>
      <c r="T257" s="27" t="s">
        <v>349</v>
      </c>
      <c r="U257" s="27" t="s">
        <v>95</v>
      </c>
      <c r="V257" s="27" t="s">
        <v>352</v>
      </c>
      <c r="W257" s="36" t="s">
        <v>95</v>
      </c>
      <c r="X257" s="36">
        <v>1</v>
      </c>
      <c r="Y257" s="27" t="s">
        <v>95</v>
      </c>
      <c r="Z257" s="27" t="s">
        <v>95</v>
      </c>
      <c r="AA257" s="36" t="s">
        <v>95</v>
      </c>
      <c r="AB257" s="36" t="s">
        <v>95</v>
      </c>
      <c r="AC257" s="27" t="s">
        <v>95</v>
      </c>
    </row>
    <row r="258">
      <c r="A258" s="27" t="s">
        <v>94</v>
      </c>
      <c r="B258" s="27" t="s">
        <v>34</v>
      </c>
      <c r="C258" s="27" t="s">
        <v>36</v>
      </c>
      <c r="D258" s="27" t="s">
        <v>189</v>
      </c>
      <c r="E258" s="27" t="s">
        <v>289</v>
      </c>
      <c r="F258" s="27" t="s">
        <v>319</v>
      </c>
      <c r="G258" s="27" t="s">
        <v>95</v>
      </c>
      <c r="H258" s="27" t="s">
        <v>335</v>
      </c>
      <c r="I258" s="32">
        <v>31573862.4201</v>
      </c>
      <c r="J258" s="27" t="s">
        <v>30</v>
      </c>
      <c r="K258" s="32">
        <v>0</v>
      </c>
      <c r="L258" s="27" t="s">
        <v>335</v>
      </c>
      <c r="M258" s="32">
        <v>31573862.4201</v>
      </c>
      <c r="N258" s="27" t="s">
        <v>30</v>
      </c>
      <c r="O258" s="32">
        <v>0</v>
      </c>
      <c r="P258" s="32">
        <v>31395708.2478</v>
      </c>
      <c r="Q258" s="32">
        <v>2912.6253</v>
      </c>
      <c r="R258" s="32">
        <v>175241.547</v>
      </c>
      <c r="S258" s="36">
        <v>0</v>
      </c>
      <c r="T258" s="27" t="s">
        <v>349</v>
      </c>
      <c r="U258" s="27" t="s">
        <v>95</v>
      </c>
      <c r="V258" s="27" t="s">
        <v>352</v>
      </c>
      <c r="W258" s="36" t="s">
        <v>95</v>
      </c>
      <c r="X258" s="36">
        <v>1</v>
      </c>
      <c r="Y258" s="27" t="s">
        <v>95</v>
      </c>
      <c r="Z258" s="27" t="s">
        <v>95</v>
      </c>
      <c r="AA258" s="36" t="s">
        <v>95</v>
      </c>
      <c r="AB258" s="36" t="s">
        <v>95</v>
      </c>
      <c r="AC258" s="27" t="s">
        <v>95</v>
      </c>
    </row>
    <row r="259">
      <c r="A259" s="27" t="s">
        <v>94</v>
      </c>
      <c r="B259" s="27" t="s">
        <v>34</v>
      </c>
      <c r="C259" s="27" t="s">
        <v>36</v>
      </c>
      <c r="D259" s="27" t="s">
        <v>189</v>
      </c>
      <c r="E259" s="27" t="s">
        <v>289</v>
      </c>
      <c r="F259" s="27" t="s">
        <v>319</v>
      </c>
      <c r="G259" s="27" t="s">
        <v>95</v>
      </c>
      <c r="H259" s="27" t="s">
        <v>335</v>
      </c>
      <c r="I259" s="32">
        <v>38746897.917000003</v>
      </c>
      <c r="J259" s="27" t="s">
        <v>30</v>
      </c>
      <c r="K259" s="32">
        <v>0</v>
      </c>
      <c r="L259" s="27" t="s">
        <v>335</v>
      </c>
      <c r="M259" s="32">
        <v>38746897.917000003</v>
      </c>
      <c r="N259" s="27" t="s">
        <v>30</v>
      </c>
      <c r="O259" s="32">
        <v>0</v>
      </c>
      <c r="P259" s="32">
        <v>38746897.917000003</v>
      </c>
      <c r="Q259" s="32">
        <v>0</v>
      </c>
      <c r="R259" s="32">
        <v>0</v>
      </c>
      <c r="S259" s="36">
        <v>0</v>
      </c>
      <c r="T259" s="27" t="s">
        <v>349</v>
      </c>
      <c r="U259" s="27" t="s">
        <v>95</v>
      </c>
      <c r="V259" s="27" t="s">
        <v>352</v>
      </c>
      <c r="W259" s="36" t="s">
        <v>95</v>
      </c>
      <c r="X259" s="36">
        <v>1</v>
      </c>
      <c r="Y259" s="27" t="s">
        <v>95</v>
      </c>
      <c r="Z259" s="27" t="s">
        <v>95</v>
      </c>
      <c r="AA259" s="36" t="s">
        <v>95</v>
      </c>
      <c r="AB259" s="36" t="s">
        <v>95</v>
      </c>
      <c r="AC259" s="27" t="s">
        <v>95</v>
      </c>
    </row>
    <row r="260">
      <c r="A260" s="27" t="s">
        <v>94</v>
      </c>
      <c r="B260" s="27" t="s">
        <v>34</v>
      </c>
      <c r="C260" s="27" t="s">
        <v>36</v>
      </c>
      <c r="D260" s="27" t="s">
        <v>189</v>
      </c>
      <c r="E260" s="27" t="s">
        <v>289</v>
      </c>
      <c r="F260" s="27" t="s">
        <v>319</v>
      </c>
      <c r="G260" s="27" t="s">
        <v>95</v>
      </c>
      <c r="H260" s="27" t="s">
        <v>335</v>
      </c>
      <c r="I260" s="32">
        <v>45435280.554300003</v>
      </c>
      <c r="J260" s="27" t="s">
        <v>30</v>
      </c>
      <c r="K260" s="32">
        <v>0</v>
      </c>
      <c r="L260" s="27" t="s">
        <v>335</v>
      </c>
      <c r="M260" s="32">
        <v>45435280.554300003</v>
      </c>
      <c r="N260" s="27" t="s">
        <v>30</v>
      </c>
      <c r="O260" s="32">
        <v>0</v>
      </c>
      <c r="P260" s="32">
        <v>45179190.030000001</v>
      </c>
      <c r="Q260" s="32">
        <v>104784.5955</v>
      </c>
      <c r="R260" s="32">
        <v>151305.9288</v>
      </c>
      <c r="S260" s="36">
        <v>0</v>
      </c>
      <c r="T260" s="27" t="s">
        <v>349</v>
      </c>
      <c r="U260" s="27" t="s">
        <v>95</v>
      </c>
      <c r="V260" s="27" t="s">
        <v>352</v>
      </c>
      <c r="W260" s="36" t="s">
        <v>95</v>
      </c>
      <c r="X260" s="36">
        <v>1</v>
      </c>
      <c r="Y260" s="27" t="s">
        <v>95</v>
      </c>
      <c r="Z260" s="27" t="s">
        <v>95</v>
      </c>
      <c r="AA260" s="36" t="s">
        <v>95</v>
      </c>
      <c r="AB260" s="36" t="s">
        <v>95</v>
      </c>
      <c r="AC260" s="27" t="s">
        <v>95</v>
      </c>
    </row>
    <row r="261">
      <c r="A261" s="27" t="s">
        <v>94</v>
      </c>
      <c r="B261" s="27" t="s">
        <v>34</v>
      </c>
      <c r="C261" s="27" t="s">
        <v>36</v>
      </c>
      <c r="D261" s="27" t="s">
        <v>190</v>
      </c>
      <c r="E261" s="27" t="s">
        <v>290</v>
      </c>
      <c r="F261" s="27" t="s">
        <v>319</v>
      </c>
      <c r="G261" s="27" t="s">
        <v>95</v>
      </c>
      <c r="H261" s="27" t="s">
        <v>335</v>
      </c>
      <c r="I261" s="32">
        <v>9283691.125020001</v>
      </c>
      <c r="J261" s="27" t="s">
        <v>30</v>
      </c>
      <c r="K261" s="32">
        <v>0</v>
      </c>
      <c r="L261" s="27" t="s">
        <v>335</v>
      </c>
      <c r="M261" s="32">
        <v>9283691.125020001</v>
      </c>
      <c r="N261" s="27" t="s">
        <v>30</v>
      </c>
      <c r="O261" s="32">
        <v>0</v>
      </c>
      <c r="P261" s="32">
        <v>9165938.854800001</v>
      </c>
      <c r="Q261" s="32">
        <v>852.35202</v>
      </c>
      <c r="R261" s="32">
        <v>116899.9182</v>
      </c>
      <c r="S261" s="36">
        <v>0</v>
      </c>
      <c r="T261" s="27" t="s">
        <v>349</v>
      </c>
      <c r="U261" s="27" t="s">
        <v>95</v>
      </c>
      <c r="V261" s="27" t="s">
        <v>352</v>
      </c>
      <c r="W261" s="36" t="s">
        <v>95</v>
      </c>
      <c r="X261" s="36">
        <v>1</v>
      </c>
      <c r="Y261" s="27" t="s">
        <v>95</v>
      </c>
      <c r="Z261" s="27" t="s">
        <v>95</v>
      </c>
      <c r="AA261" s="36" t="s">
        <v>95</v>
      </c>
      <c r="AB261" s="36" t="s">
        <v>95</v>
      </c>
      <c r="AC261" s="27" t="s">
        <v>95</v>
      </c>
    </row>
    <row r="262">
      <c r="A262" s="27" t="s">
        <v>94</v>
      </c>
      <c r="B262" s="27" t="s">
        <v>34</v>
      </c>
      <c r="C262" s="27" t="s">
        <v>36</v>
      </c>
      <c r="D262" s="27" t="s">
        <v>190</v>
      </c>
      <c r="E262" s="27" t="s">
        <v>290</v>
      </c>
      <c r="F262" s="27" t="s">
        <v>319</v>
      </c>
      <c r="G262" s="27" t="s">
        <v>95</v>
      </c>
      <c r="H262" s="27" t="s">
        <v>335</v>
      </c>
      <c r="I262" s="32">
        <v>66147526.068000004</v>
      </c>
      <c r="J262" s="27" t="s">
        <v>30</v>
      </c>
      <c r="K262" s="32">
        <v>0</v>
      </c>
      <c r="L262" s="27" t="s">
        <v>335</v>
      </c>
      <c r="M262" s="32">
        <v>66147526.068000004</v>
      </c>
      <c r="N262" s="27" t="s">
        <v>30</v>
      </c>
      <c r="O262" s="32">
        <v>0</v>
      </c>
      <c r="P262" s="32">
        <v>66147526.068000004</v>
      </c>
      <c r="Q262" s="32">
        <v>0</v>
      </c>
      <c r="R262" s="32">
        <v>0</v>
      </c>
      <c r="S262" s="36">
        <v>0</v>
      </c>
      <c r="T262" s="27" t="s">
        <v>349</v>
      </c>
      <c r="U262" s="27" t="s">
        <v>95</v>
      </c>
      <c r="V262" s="27" t="s">
        <v>352</v>
      </c>
      <c r="W262" s="36" t="s">
        <v>95</v>
      </c>
      <c r="X262" s="36">
        <v>1</v>
      </c>
      <c r="Y262" s="27" t="s">
        <v>95</v>
      </c>
      <c r="Z262" s="27" t="s">
        <v>95</v>
      </c>
      <c r="AA262" s="36" t="s">
        <v>95</v>
      </c>
      <c r="AB262" s="36" t="s">
        <v>95</v>
      </c>
      <c r="AC262" s="27" t="s">
        <v>95</v>
      </c>
    </row>
    <row r="263">
      <c r="A263" s="27" t="s">
        <v>94</v>
      </c>
      <c r="B263" s="27" t="s">
        <v>34</v>
      </c>
      <c r="C263" s="27" t="s">
        <v>36</v>
      </c>
      <c r="D263" s="27" t="s">
        <v>190</v>
      </c>
      <c r="E263" s="27" t="s">
        <v>290</v>
      </c>
      <c r="F263" s="27" t="s">
        <v>319</v>
      </c>
      <c r="G263" s="27" t="s">
        <v>95</v>
      </c>
      <c r="H263" s="27" t="s">
        <v>335</v>
      </c>
      <c r="I263" s="32">
        <v>26456112.399599999</v>
      </c>
      <c r="J263" s="27" t="s">
        <v>30</v>
      </c>
      <c r="K263" s="32">
        <v>0</v>
      </c>
      <c r="L263" s="27" t="s">
        <v>335</v>
      </c>
      <c r="M263" s="32">
        <v>26456112.399599999</v>
      </c>
      <c r="N263" s="27" t="s">
        <v>30</v>
      </c>
      <c r="O263" s="32">
        <v>0</v>
      </c>
      <c r="P263" s="32">
        <v>26122925.275199998</v>
      </c>
      <c r="Q263" s="32">
        <v>291542.1912</v>
      </c>
      <c r="R263" s="32">
        <v>41644.9332</v>
      </c>
      <c r="S263" s="36">
        <v>0</v>
      </c>
      <c r="T263" s="27" t="s">
        <v>349</v>
      </c>
      <c r="U263" s="27" t="s">
        <v>95</v>
      </c>
      <c r="V263" s="27" t="s">
        <v>352</v>
      </c>
      <c r="W263" s="36" t="s">
        <v>95</v>
      </c>
      <c r="X263" s="36">
        <v>1</v>
      </c>
      <c r="Y263" s="27" t="s">
        <v>95</v>
      </c>
      <c r="Z263" s="27" t="s">
        <v>95</v>
      </c>
      <c r="AA263" s="36" t="s">
        <v>95</v>
      </c>
      <c r="AB263" s="36" t="s">
        <v>95</v>
      </c>
      <c r="AC263" s="27" t="s">
        <v>95</v>
      </c>
    </row>
    <row r="264">
      <c r="A264" s="27" t="s">
        <v>94</v>
      </c>
      <c r="B264" s="27" t="s">
        <v>34</v>
      </c>
      <c r="C264" s="27" t="s">
        <v>36</v>
      </c>
      <c r="D264" s="27" t="s">
        <v>190</v>
      </c>
      <c r="E264" s="27" t="s">
        <v>290</v>
      </c>
      <c r="F264" s="27" t="s">
        <v>319</v>
      </c>
      <c r="G264" s="27" t="s">
        <v>95</v>
      </c>
      <c r="H264" s="27" t="s">
        <v>335</v>
      </c>
      <c r="I264" s="32">
        <v>9283244.589060001</v>
      </c>
      <c r="J264" s="27" t="s">
        <v>30</v>
      </c>
      <c r="K264" s="32">
        <v>0</v>
      </c>
      <c r="L264" s="27" t="s">
        <v>335</v>
      </c>
      <c r="M264" s="32">
        <v>9283244.589060001</v>
      </c>
      <c r="N264" s="27" t="s">
        <v>30</v>
      </c>
      <c r="O264" s="32">
        <v>0</v>
      </c>
      <c r="P264" s="32">
        <v>9165938.854800001</v>
      </c>
      <c r="Q264" s="32">
        <v>53698.17726</v>
      </c>
      <c r="R264" s="32">
        <v>63607.557</v>
      </c>
      <c r="S264" s="36">
        <v>0</v>
      </c>
      <c r="T264" s="27" t="s">
        <v>349</v>
      </c>
      <c r="U264" s="27" t="s">
        <v>95</v>
      </c>
      <c r="V264" s="27" t="s">
        <v>352</v>
      </c>
      <c r="W264" s="36" t="s">
        <v>95</v>
      </c>
      <c r="X264" s="36">
        <v>1</v>
      </c>
      <c r="Y264" s="27" t="s">
        <v>95</v>
      </c>
      <c r="Z264" s="27" t="s">
        <v>95</v>
      </c>
      <c r="AA264" s="36" t="s">
        <v>95</v>
      </c>
      <c r="AB264" s="36" t="s">
        <v>95</v>
      </c>
      <c r="AC264" s="27" t="s">
        <v>95</v>
      </c>
    </row>
    <row r="265">
      <c r="A265" s="27" t="s">
        <v>94</v>
      </c>
      <c r="B265" s="27" t="s">
        <v>34</v>
      </c>
      <c r="C265" s="27" t="s">
        <v>36</v>
      </c>
      <c r="D265" s="27" t="s">
        <v>190</v>
      </c>
      <c r="E265" s="27" t="s">
        <v>290</v>
      </c>
      <c r="F265" s="27" t="s">
        <v>319</v>
      </c>
      <c r="G265" s="27" t="s">
        <v>95</v>
      </c>
      <c r="H265" s="27" t="s">
        <v>335</v>
      </c>
      <c r="I265" s="32">
        <v>9283244.589060001</v>
      </c>
      <c r="J265" s="27" t="s">
        <v>30</v>
      </c>
      <c r="K265" s="32">
        <v>0</v>
      </c>
      <c r="L265" s="27" t="s">
        <v>335</v>
      </c>
      <c r="M265" s="32">
        <v>9283244.589060001</v>
      </c>
      <c r="N265" s="27" t="s">
        <v>30</v>
      </c>
      <c r="O265" s="32">
        <v>0</v>
      </c>
      <c r="P265" s="32">
        <v>9165938.854800001</v>
      </c>
      <c r="Q265" s="32">
        <v>53698.17726</v>
      </c>
      <c r="R265" s="32">
        <v>63607.557</v>
      </c>
      <c r="S265" s="36">
        <v>0</v>
      </c>
      <c r="T265" s="27" t="s">
        <v>349</v>
      </c>
      <c r="U265" s="27" t="s">
        <v>95</v>
      </c>
      <c r="V265" s="27" t="s">
        <v>352</v>
      </c>
      <c r="W265" s="36" t="s">
        <v>95</v>
      </c>
      <c r="X265" s="36">
        <v>1</v>
      </c>
      <c r="Y265" s="27" t="s">
        <v>95</v>
      </c>
      <c r="Z265" s="27" t="s">
        <v>95</v>
      </c>
      <c r="AA265" s="36" t="s">
        <v>95</v>
      </c>
      <c r="AB265" s="36" t="s">
        <v>95</v>
      </c>
      <c r="AC265" s="27" t="s">
        <v>95</v>
      </c>
    </row>
    <row r="266">
      <c r="A266" s="27" t="s">
        <v>94</v>
      </c>
      <c r="B266" s="27" t="s">
        <v>34</v>
      </c>
      <c r="C266" s="27" t="s">
        <v>36</v>
      </c>
      <c r="D266" s="27" t="s">
        <v>190</v>
      </c>
      <c r="E266" s="27" t="s">
        <v>290</v>
      </c>
      <c r="F266" s="27" t="s">
        <v>319</v>
      </c>
      <c r="G266" s="27" t="s">
        <v>95</v>
      </c>
      <c r="H266" s="27" t="s">
        <v>335</v>
      </c>
      <c r="I266" s="32">
        <v>18876027.7212</v>
      </c>
      <c r="J266" s="27" t="s">
        <v>30</v>
      </c>
      <c r="K266" s="32">
        <v>0</v>
      </c>
      <c r="L266" s="27" t="s">
        <v>335</v>
      </c>
      <c r="M266" s="32">
        <v>18876027.7212</v>
      </c>
      <c r="N266" s="27" t="s">
        <v>30</v>
      </c>
      <c r="O266" s="32">
        <v>0</v>
      </c>
      <c r="P266" s="32">
        <v>18637409.1072</v>
      </c>
      <c r="Q266" s="32">
        <v>98797.2336</v>
      </c>
      <c r="R266" s="32">
        <v>139821.3804</v>
      </c>
      <c r="S266" s="36">
        <v>0</v>
      </c>
      <c r="T266" s="27" t="s">
        <v>349</v>
      </c>
      <c r="U266" s="27" t="s">
        <v>95</v>
      </c>
      <c r="V266" s="27" t="s">
        <v>352</v>
      </c>
      <c r="W266" s="36" t="s">
        <v>95</v>
      </c>
      <c r="X266" s="36">
        <v>1</v>
      </c>
      <c r="Y266" s="27" t="s">
        <v>95</v>
      </c>
      <c r="Z266" s="27" t="s">
        <v>95</v>
      </c>
      <c r="AA266" s="36" t="s">
        <v>95</v>
      </c>
      <c r="AB266" s="36" t="s">
        <v>95</v>
      </c>
      <c r="AC266" s="27" t="s">
        <v>95</v>
      </c>
    </row>
    <row r="267">
      <c r="A267" s="27" t="s">
        <v>94</v>
      </c>
      <c r="B267" s="27" t="s">
        <v>34</v>
      </c>
      <c r="C267" s="27" t="s">
        <v>36</v>
      </c>
      <c r="D267" s="27" t="s">
        <v>190</v>
      </c>
      <c r="E267" s="27" t="s">
        <v>290</v>
      </c>
      <c r="F267" s="27" t="s">
        <v>319</v>
      </c>
      <c r="G267" s="27" t="s">
        <v>95</v>
      </c>
      <c r="H267" s="27" t="s">
        <v>335</v>
      </c>
      <c r="I267" s="32">
        <v>30945073.407300003</v>
      </c>
      <c r="J267" s="27" t="s">
        <v>30</v>
      </c>
      <c r="K267" s="32">
        <v>0</v>
      </c>
      <c r="L267" s="27" t="s">
        <v>335</v>
      </c>
      <c r="M267" s="32">
        <v>30945073.407300003</v>
      </c>
      <c r="N267" s="27" t="s">
        <v>30</v>
      </c>
      <c r="O267" s="32">
        <v>0</v>
      </c>
      <c r="P267" s="32">
        <v>30553129.003800001</v>
      </c>
      <c r="Q267" s="32">
        <v>71040.8595</v>
      </c>
      <c r="R267" s="32">
        <v>320903.544</v>
      </c>
      <c r="S267" s="36">
        <v>0</v>
      </c>
      <c r="T267" s="27" t="s">
        <v>349</v>
      </c>
      <c r="U267" s="27" t="s">
        <v>95</v>
      </c>
      <c r="V267" s="27" t="s">
        <v>352</v>
      </c>
      <c r="W267" s="36" t="s">
        <v>95</v>
      </c>
      <c r="X267" s="36">
        <v>1</v>
      </c>
      <c r="Y267" s="27" t="s">
        <v>95</v>
      </c>
      <c r="Z267" s="27" t="s">
        <v>95</v>
      </c>
      <c r="AA267" s="36" t="s">
        <v>95</v>
      </c>
      <c r="AB267" s="36" t="s">
        <v>95</v>
      </c>
      <c r="AC267" s="27" t="s">
        <v>95</v>
      </c>
    </row>
    <row r="268">
      <c r="A268" s="27" t="s">
        <v>94</v>
      </c>
      <c r="B268" s="27" t="s">
        <v>34</v>
      </c>
      <c r="C268" s="27" t="s">
        <v>36</v>
      </c>
      <c r="D268" s="27" t="s">
        <v>191</v>
      </c>
      <c r="E268" s="27" t="s">
        <v>291</v>
      </c>
      <c r="F268" s="27" t="s">
        <v>311</v>
      </c>
      <c r="G268" s="27" t="s">
        <v>95</v>
      </c>
      <c r="H268" s="27" t="s">
        <v>335</v>
      </c>
      <c r="I268" s="32">
        <v>69528180.059519991</v>
      </c>
      <c r="J268" s="27" t="s">
        <v>30</v>
      </c>
      <c r="K268" s="32">
        <v>0</v>
      </c>
      <c r="L268" s="27" t="s">
        <v>335</v>
      </c>
      <c r="M268" s="32">
        <v>69528180.059519991</v>
      </c>
      <c r="N268" s="27" t="s">
        <v>30</v>
      </c>
      <c r="O268" s="32">
        <v>0</v>
      </c>
      <c r="P268" s="32">
        <v>69220996.509599999</v>
      </c>
      <c r="Q268" s="32">
        <v>6659.93172</v>
      </c>
      <c r="R268" s="32">
        <v>300523.6182</v>
      </c>
      <c r="S268" s="36">
        <v>0</v>
      </c>
      <c r="T268" s="27" t="s">
        <v>349</v>
      </c>
      <c r="U268" s="27" t="s">
        <v>95</v>
      </c>
      <c r="V268" s="27" t="s">
        <v>352</v>
      </c>
      <c r="W268" s="36" t="s">
        <v>95</v>
      </c>
      <c r="X268" s="36">
        <v>1</v>
      </c>
      <c r="Y268" s="27" t="s">
        <v>95</v>
      </c>
      <c r="Z268" s="27" t="s">
        <v>95</v>
      </c>
      <c r="AA268" s="36" t="s">
        <v>95</v>
      </c>
      <c r="AB268" s="36" t="s">
        <v>95</v>
      </c>
      <c r="AC268" s="27" t="s">
        <v>95</v>
      </c>
    </row>
    <row r="269">
      <c r="A269" s="27" t="s">
        <v>94</v>
      </c>
      <c r="B269" s="27" t="s">
        <v>34</v>
      </c>
      <c r="C269" s="27" t="s">
        <v>36</v>
      </c>
      <c r="D269" s="27" t="s">
        <v>191</v>
      </c>
      <c r="E269" s="27" t="s">
        <v>291</v>
      </c>
      <c r="F269" s="27" t="s">
        <v>311</v>
      </c>
      <c r="G269" s="27" t="s">
        <v>95</v>
      </c>
      <c r="H269" s="27" t="s">
        <v>335</v>
      </c>
      <c r="I269" s="32">
        <v>94139325.727200001</v>
      </c>
      <c r="J269" s="27" t="s">
        <v>30</v>
      </c>
      <c r="K269" s="32">
        <v>0</v>
      </c>
      <c r="L269" s="27" t="s">
        <v>335</v>
      </c>
      <c r="M269" s="32">
        <v>94139325.727200001</v>
      </c>
      <c r="N269" s="27" t="s">
        <v>30</v>
      </c>
      <c r="O269" s="32">
        <v>0</v>
      </c>
      <c r="P269" s="32">
        <v>93724002.723000005</v>
      </c>
      <c r="Q269" s="32">
        <v>225434.586</v>
      </c>
      <c r="R269" s="32">
        <v>189888.4182</v>
      </c>
      <c r="S269" s="36">
        <v>0</v>
      </c>
      <c r="T269" s="27" t="s">
        <v>349</v>
      </c>
      <c r="U269" s="27" t="s">
        <v>95</v>
      </c>
      <c r="V269" s="27" t="s">
        <v>352</v>
      </c>
      <c r="W269" s="36" t="s">
        <v>95</v>
      </c>
      <c r="X269" s="36">
        <v>1</v>
      </c>
      <c r="Y269" s="27" t="s">
        <v>95</v>
      </c>
      <c r="Z269" s="27" t="s">
        <v>95</v>
      </c>
      <c r="AA269" s="36" t="s">
        <v>95</v>
      </c>
      <c r="AB269" s="36" t="s">
        <v>95</v>
      </c>
      <c r="AC269" s="27" t="s">
        <v>95</v>
      </c>
    </row>
    <row r="270">
      <c r="A270" s="27" t="s">
        <v>94</v>
      </c>
      <c r="B270" s="27" t="s">
        <v>34</v>
      </c>
      <c r="C270" s="27" t="s">
        <v>36</v>
      </c>
      <c r="D270" s="27" t="s">
        <v>192</v>
      </c>
      <c r="E270" s="27" t="s">
        <v>292</v>
      </c>
      <c r="F270" s="27" t="s">
        <v>298</v>
      </c>
      <c r="G270" s="27" t="s">
        <v>95</v>
      </c>
      <c r="H270" s="27" t="s">
        <v>335</v>
      </c>
      <c r="I270" s="32">
        <v>2.8642682828759998E7</v>
      </c>
      <c r="J270" s="27" t="s">
        <v>30</v>
      </c>
      <c r="K270" s="32">
        <v>0</v>
      </c>
      <c r="L270" s="27" t="s">
        <v>335</v>
      </c>
      <c r="M270" s="32">
        <v>2.8642682828759998E7</v>
      </c>
      <c r="N270" s="27" t="s">
        <v>30</v>
      </c>
      <c r="O270" s="32">
        <v>0</v>
      </c>
      <c r="P270" s="32">
        <v>28345114.706999999</v>
      </c>
      <c r="Q270" s="32">
        <v>297568.12176</v>
      </c>
      <c r="R270" s="32">
        <v>0</v>
      </c>
      <c r="S270" s="36">
        <v>0</v>
      </c>
      <c r="T270" s="27" t="s">
        <v>349</v>
      </c>
      <c r="U270" s="27" t="s">
        <v>95</v>
      </c>
      <c r="V270" s="27" t="s">
        <v>352</v>
      </c>
      <c r="W270" s="36" t="s">
        <v>95</v>
      </c>
      <c r="X270" s="36">
        <v>1</v>
      </c>
      <c r="Y270" s="27" t="s">
        <v>95</v>
      </c>
      <c r="Z270" s="27" t="s">
        <v>95</v>
      </c>
      <c r="AA270" s="36" t="s">
        <v>95</v>
      </c>
      <c r="AB270" s="36" t="s">
        <v>95</v>
      </c>
      <c r="AC270" s="27" t="s">
        <v>95</v>
      </c>
    </row>
    <row r="271">
      <c r="A271" s="27" t="s">
        <v>94</v>
      </c>
      <c r="B271" s="27" t="s">
        <v>34</v>
      </c>
      <c r="C271" s="27" t="s">
        <v>36</v>
      </c>
      <c r="D271" s="27" t="s">
        <v>192</v>
      </c>
      <c r="E271" s="27" t="s">
        <v>292</v>
      </c>
      <c r="F271" s="27" t="s">
        <v>298</v>
      </c>
      <c r="G271" s="27" t="s">
        <v>95</v>
      </c>
      <c r="H271" s="27" t="s">
        <v>335</v>
      </c>
      <c r="I271" s="32">
        <v>68160408.760079995</v>
      </c>
      <c r="J271" s="27" t="s">
        <v>30</v>
      </c>
      <c r="K271" s="32">
        <v>0</v>
      </c>
      <c r="L271" s="27" t="s">
        <v>335</v>
      </c>
      <c r="M271" s="32">
        <v>68160408.760079995</v>
      </c>
      <c r="N271" s="27" t="s">
        <v>30</v>
      </c>
      <c r="O271" s="32">
        <v>0</v>
      </c>
      <c r="P271" s="32">
        <v>67452280.786799997</v>
      </c>
      <c r="Q271" s="32">
        <v>708127.97328</v>
      </c>
      <c r="R271" s="32">
        <v>0</v>
      </c>
      <c r="S271" s="36">
        <v>0</v>
      </c>
      <c r="T271" s="27" t="s">
        <v>349</v>
      </c>
      <c r="U271" s="27" t="s">
        <v>95</v>
      </c>
      <c r="V271" s="27" t="s">
        <v>352</v>
      </c>
      <c r="W271" s="36" t="s">
        <v>95</v>
      </c>
      <c r="X271" s="36">
        <v>1</v>
      </c>
      <c r="Y271" s="27" t="s">
        <v>95</v>
      </c>
      <c r="Z271" s="27" t="s">
        <v>95</v>
      </c>
      <c r="AA271" s="36" t="s">
        <v>95</v>
      </c>
      <c r="AB271" s="36" t="s">
        <v>95</v>
      </c>
      <c r="AC271" s="27" t="s">
        <v>95</v>
      </c>
    </row>
    <row r="272">
      <c r="A272" s="27" t="s">
        <v>77</v>
      </c>
      <c r="B272" s="27" t="s">
        <v>95</v>
      </c>
      <c r="C272" s="27" t="s">
        <v>78</v>
      </c>
      <c r="D272" s="27" t="s">
        <v>193</v>
      </c>
      <c r="E272" s="27" t="s">
        <v>95</v>
      </c>
      <c r="F272" s="27" t="s">
        <v>328</v>
      </c>
      <c r="G272" s="27" t="s">
        <v>95</v>
      </c>
      <c r="H272" s="27" t="s">
        <v>336</v>
      </c>
      <c r="I272" s="32">
        <v>1933468</v>
      </c>
      <c r="J272" s="27" t="s">
        <v>341</v>
      </c>
      <c r="K272" s="32">
        <v>1933468</v>
      </c>
      <c r="L272" s="27" t="s">
        <v>336</v>
      </c>
      <c r="M272" s="32">
        <v>1933468</v>
      </c>
      <c r="N272" s="27" t="s">
        <v>341</v>
      </c>
      <c r="O272" s="32">
        <v>1933468</v>
      </c>
      <c r="P272" s="32">
        <v>1933468</v>
      </c>
      <c r="Q272" s="32">
        <v>0</v>
      </c>
      <c r="R272" s="32">
        <v>0</v>
      </c>
      <c r="S272" s="36">
        <v>0</v>
      </c>
      <c r="T272" s="27" t="s">
        <v>95</v>
      </c>
      <c r="U272" s="27" t="s">
        <v>95</v>
      </c>
      <c r="V272" s="27" t="s">
        <v>95</v>
      </c>
      <c r="W272" s="36" t="s">
        <v>95</v>
      </c>
      <c r="X272" s="36">
        <v>1</v>
      </c>
      <c r="Y272" s="27" t="s">
        <v>95</v>
      </c>
      <c r="Z272" s="27" t="s">
        <v>95</v>
      </c>
      <c r="AA272" s="36" t="s">
        <v>95</v>
      </c>
      <c r="AB272" s="36" t="s">
        <v>95</v>
      </c>
      <c r="AC272" s="27" t="s">
        <v>95</v>
      </c>
    </row>
    <row r="273">
      <c r="A273" s="27" t="s">
        <v>77</v>
      </c>
      <c r="B273" s="27" t="s">
        <v>95</v>
      </c>
      <c r="C273" s="27" t="s">
        <v>36</v>
      </c>
      <c r="D273" s="27" t="s">
        <v>194</v>
      </c>
      <c r="E273" s="27" t="s">
        <v>95</v>
      </c>
      <c r="F273" s="27" t="s">
        <v>329</v>
      </c>
      <c r="G273" s="27" t="s">
        <v>95</v>
      </c>
      <c r="H273" s="27" t="s">
        <v>337</v>
      </c>
      <c r="I273" s="32">
        <v>437832388.694999993</v>
      </c>
      <c r="J273" s="27" t="s">
        <v>30</v>
      </c>
      <c r="K273" s="32">
        <v>0</v>
      </c>
      <c r="L273" s="27" t="s">
        <v>337</v>
      </c>
      <c r="M273" s="32">
        <v>437832388.694999993</v>
      </c>
      <c r="N273" s="27" t="s">
        <v>30</v>
      </c>
      <c r="O273" s="32">
        <v>0</v>
      </c>
      <c r="P273" s="32">
        <v>437832388.694999993</v>
      </c>
      <c r="Q273" s="32">
        <v>0</v>
      </c>
      <c r="R273" s="32">
        <v>0</v>
      </c>
      <c r="S273" s="36">
        <v>0</v>
      </c>
      <c r="T273" s="27" t="s">
        <v>95</v>
      </c>
      <c r="U273" s="27" t="s">
        <v>95</v>
      </c>
      <c r="V273" s="27" t="s">
        <v>95</v>
      </c>
      <c r="W273" s="36" t="s">
        <v>95</v>
      </c>
      <c r="X273" s="36">
        <v>1</v>
      </c>
      <c r="Y273" s="27" t="s">
        <v>95</v>
      </c>
      <c r="Z273" s="27" t="s">
        <v>95</v>
      </c>
      <c r="AA273" s="36" t="s">
        <v>95</v>
      </c>
      <c r="AB273" s="36" t="s">
        <v>95</v>
      </c>
      <c r="AC273" s="27" t="s">
        <v>95</v>
      </c>
    </row>
    <row r="274">
      <c r="A274" s="27" t="s">
        <v>77</v>
      </c>
      <c r="B274" s="27" t="s">
        <v>96</v>
      </c>
      <c r="C274" s="27" t="s">
        <v>78</v>
      </c>
      <c r="D274" s="27" t="s">
        <v>195</v>
      </c>
      <c r="E274" s="27" t="s">
        <v>95</v>
      </c>
      <c r="F274" s="27" t="s">
        <v>330</v>
      </c>
      <c r="G274" s="27" t="s">
        <v>333</v>
      </c>
      <c r="H274" s="27" t="s">
        <v>338</v>
      </c>
      <c r="I274" s="32">
        <v>616033271</v>
      </c>
      <c r="J274" s="27" t="s">
        <v>342</v>
      </c>
      <c r="K274" s="32">
        <v>123206654.200000003</v>
      </c>
      <c r="L274" s="27" t="s">
        <v>338</v>
      </c>
      <c r="M274" s="32">
        <v>616033271</v>
      </c>
      <c r="N274" s="27" t="s">
        <v>342</v>
      </c>
      <c r="O274" s="32">
        <v>123206654.200000003</v>
      </c>
      <c r="P274" s="32">
        <v>616033271</v>
      </c>
      <c r="Q274" s="32">
        <v>0</v>
      </c>
      <c r="R274" s="32">
        <v>0</v>
      </c>
      <c r="S274" s="36">
        <v>0</v>
      </c>
      <c r="T274" s="27" t="s">
        <v>95</v>
      </c>
      <c r="U274" s="27" t="s">
        <v>95</v>
      </c>
      <c r="V274" s="27" t="s">
        <v>95</v>
      </c>
      <c r="W274" s="36" t="s">
        <v>95</v>
      </c>
      <c r="X274" s="36">
        <v>1</v>
      </c>
      <c r="Y274" s="27" t="s">
        <v>95</v>
      </c>
      <c r="Z274" s="27" t="s">
        <v>95</v>
      </c>
      <c r="AA274" s="36" t="s">
        <v>95</v>
      </c>
      <c r="AB274" s="36" t="s">
        <v>95</v>
      </c>
      <c r="AC274" s="27" t="s">
        <v>359</v>
      </c>
    </row>
    <row r="275">
      <c r="A275" s="27" t="s">
        <v>77</v>
      </c>
      <c r="B275" s="27" t="s">
        <v>34</v>
      </c>
      <c r="C275" s="27" t="s">
        <v>36</v>
      </c>
      <c r="D275" s="27" t="s">
        <v>196</v>
      </c>
      <c r="E275" s="27" t="s">
        <v>95</v>
      </c>
      <c r="F275" s="27" t="s">
        <v>331</v>
      </c>
      <c r="G275" s="27" t="s">
        <v>334</v>
      </c>
      <c r="H275" s="27" t="s">
        <v>338</v>
      </c>
      <c r="I275" s="32">
        <v>13967163.873</v>
      </c>
      <c r="J275" s="27" t="s">
        <v>343</v>
      </c>
      <c r="K275" s="32">
        <v>4190149.1618999997</v>
      </c>
      <c r="L275" s="27" t="s">
        <v>338</v>
      </c>
      <c r="M275" s="32">
        <v>13967163.873</v>
      </c>
      <c r="N275" s="27" t="s">
        <v>343</v>
      </c>
      <c r="O275" s="32">
        <v>4190149.1618999997</v>
      </c>
      <c r="P275" s="32">
        <v>13967163.873</v>
      </c>
      <c r="Q275" s="32">
        <v>0</v>
      </c>
      <c r="R275" s="32">
        <v>0</v>
      </c>
      <c r="S275" s="36">
        <v>0</v>
      </c>
      <c r="T275" s="27" t="s">
        <v>95</v>
      </c>
      <c r="U275" s="27" t="s">
        <v>95</v>
      </c>
      <c r="V275" s="27" t="s">
        <v>95</v>
      </c>
      <c r="W275" s="36" t="s">
        <v>95</v>
      </c>
      <c r="X275" s="36">
        <v>1</v>
      </c>
      <c r="Y275" s="27" t="s">
        <v>95</v>
      </c>
      <c r="Z275" s="27" t="s">
        <v>95</v>
      </c>
      <c r="AA275" s="36" t="s">
        <v>95</v>
      </c>
      <c r="AB275" s="36" t="s">
        <v>95</v>
      </c>
      <c r="AC275" s="27" t="s">
        <v>360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1" t="s">
        <v>3</v>
      </c>
      <c r="T1" s="21"/>
      <c r="U1" s="21"/>
    </row>
    <row r="2">
      <c r="A2" s="1" t="s">
        <v>1</v>
      </c>
      <c r="B2" s="12">
        <v>46052</v>
      </c>
      <c r="D2" s="1" t="s">
        <v>79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33</v>
      </c>
      <c r="C4" s="2" t="s">
        <v>35</v>
      </c>
      <c r="D4" s="22" t="s">
        <v>38</v>
      </c>
      <c r="E4" s="22" t="s">
        <v>42</v>
      </c>
      <c r="F4" s="5" t="s">
        <v>5</v>
      </c>
      <c r="G4" s="22" t="s">
        <v>46</v>
      </c>
      <c r="H4" s="23" t="s">
        <v>89</v>
      </c>
      <c r="I4" s="23"/>
      <c r="J4" s="23" t="s">
        <v>91</v>
      </c>
      <c r="K4" s="23"/>
      <c r="L4" s="23" t="s">
        <v>49</v>
      </c>
      <c r="M4" s="24" t="s">
        <v>92</v>
      </c>
      <c r="N4" s="2" t="s">
        <v>50</v>
      </c>
      <c r="O4" s="2" t="s">
        <v>53</v>
      </c>
      <c r="P4" s="2" t="s">
        <v>54</v>
      </c>
      <c r="Q4" s="24" t="s">
        <v>57</v>
      </c>
      <c r="R4" s="24" t="s">
        <v>93</v>
      </c>
      <c r="S4" s="24" t="s">
        <v>29</v>
      </c>
    </row>
    <row r="5" customFormat="1" ht="22.5">
      <c r="A5" s="9"/>
      <c r="B5" s="9"/>
      <c r="C5" s="9"/>
      <c r="D5" s="13"/>
      <c r="E5" s="13"/>
      <c r="F5" s="14"/>
      <c r="G5" s="13"/>
      <c r="H5" s="20" t="s">
        <v>48</v>
      </c>
      <c r="I5" s="20" t="s">
        <v>90</v>
      </c>
      <c r="J5" s="20" t="s">
        <v>48</v>
      </c>
      <c r="K5" s="20" t="s">
        <v>90</v>
      </c>
      <c r="L5" s="15"/>
      <c r="M5" s="20"/>
      <c r="N5" s="9"/>
      <c r="O5" s="9"/>
      <c r="P5" s="9"/>
      <c r="Q5" s="20"/>
      <c r="R5" s="20"/>
      <c r="S5" s="20"/>
    </row>
    <row r="6">
      <c r="A6" s="10" t="s">
        <v>77</v>
      </c>
      <c r="B6" s="10" t="s">
        <v>43</v>
      </c>
      <c r="C6" s="10" t="s">
        <v>78</v>
      </c>
      <c r="D6" s="10" t="s">
        <v>80</v>
      </c>
      <c r="E6" s="10" t="s">
        <v>84</v>
      </c>
      <c r="F6" s="10" t="s">
        <v>43</v>
      </c>
      <c r="G6" s="10" t="s">
        <v>88</v>
      </c>
      <c r="H6" s="16">
        <v>0</v>
      </c>
      <c r="I6" s="16">
        <v>0</v>
      </c>
      <c r="J6" s="16">
        <v>0</v>
      </c>
      <c r="K6" s="16">
        <v>0</v>
      </c>
      <c r="L6" s="17" t="s">
        <v>43</v>
      </c>
      <c r="M6" s="16">
        <v>0</v>
      </c>
      <c r="N6" s="10" t="s">
        <v>51</v>
      </c>
      <c r="O6" s="18" t="s">
        <v>43</v>
      </c>
      <c r="P6" s="18" t="s">
        <v>43</v>
      </c>
      <c r="Q6" s="19" t="s">
        <v>43</v>
      </c>
      <c r="R6" s="19">
        <v>1</v>
      </c>
      <c r="S6" s="10" t="s">
        <v>43</v>
      </c>
    </row>
    <row r="7">
      <c r="A7" s="10" t="s">
        <v>77</v>
      </c>
      <c r="B7" s="10" t="s">
        <v>43</v>
      </c>
      <c r="C7" s="10" t="s">
        <v>78</v>
      </c>
      <c r="D7" s="10" t="s">
        <v>81</v>
      </c>
      <c r="E7" s="10" t="s">
        <v>85</v>
      </c>
      <c r="F7" s="10" t="s">
        <v>43</v>
      </c>
      <c r="G7" s="10" t="s">
        <v>88</v>
      </c>
      <c r="H7" s="16">
        <v>0</v>
      </c>
      <c r="I7" s="16">
        <v>0</v>
      </c>
      <c r="J7" s="16">
        <v>0</v>
      </c>
      <c r="K7" s="16">
        <v>0</v>
      </c>
      <c r="L7" s="17" t="s">
        <v>43</v>
      </c>
      <c r="M7" s="16">
        <v>0</v>
      </c>
      <c r="N7" s="10" t="s">
        <v>51</v>
      </c>
      <c r="O7" s="18" t="s">
        <v>43</v>
      </c>
      <c r="P7" s="18" t="s">
        <v>43</v>
      </c>
      <c r="Q7" s="19" t="s">
        <v>43</v>
      </c>
      <c r="R7" s="19">
        <v>1</v>
      </c>
      <c r="S7" s="10" t="s">
        <v>43</v>
      </c>
    </row>
    <row r="8">
      <c r="A8" s="10" t="s">
        <v>77</v>
      </c>
      <c r="B8" s="10" t="s">
        <v>43</v>
      </c>
      <c r="C8" s="10" t="s">
        <v>78</v>
      </c>
      <c r="D8" s="10" t="s">
        <v>82</v>
      </c>
      <c r="E8" s="10" t="s">
        <v>86</v>
      </c>
      <c r="F8" s="10" t="s">
        <v>43</v>
      </c>
      <c r="G8" s="10" t="s">
        <v>88</v>
      </c>
      <c r="H8" s="16">
        <v>0</v>
      </c>
      <c r="I8" s="16">
        <v>0</v>
      </c>
      <c r="J8" s="16">
        <v>0</v>
      </c>
      <c r="K8" s="16">
        <v>0</v>
      </c>
      <c r="L8" s="17" t="s">
        <v>43</v>
      </c>
      <c r="M8" s="16">
        <v>0</v>
      </c>
      <c r="N8" s="10" t="s">
        <v>51</v>
      </c>
      <c r="O8" s="18" t="s">
        <v>43</v>
      </c>
      <c r="P8" s="18" t="s">
        <v>43</v>
      </c>
      <c r="Q8" s="19" t="s">
        <v>43</v>
      </c>
      <c r="R8" s="19">
        <v>1</v>
      </c>
      <c r="S8" s="10" t="s">
        <v>43</v>
      </c>
    </row>
    <row r="9">
      <c r="A9" s="10" t="s">
        <v>77</v>
      </c>
      <c r="B9" s="10" t="s">
        <v>43</v>
      </c>
      <c r="C9" s="10" t="s">
        <v>36</v>
      </c>
      <c r="D9" s="10" t="s">
        <v>83</v>
      </c>
      <c r="E9" s="10" t="s">
        <v>87</v>
      </c>
      <c r="F9" s="10" t="s">
        <v>43</v>
      </c>
      <c r="G9" s="10" t="s">
        <v>88</v>
      </c>
      <c r="H9" s="16">
        <v>0</v>
      </c>
      <c r="I9" s="16">
        <v>0</v>
      </c>
      <c r="J9" s="16">
        <v>0</v>
      </c>
      <c r="K9" s="16">
        <v>0</v>
      </c>
      <c r="L9" s="17" t="s">
        <v>43</v>
      </c>
      <c r="M9" s="16">
        <v>0</v>
      </c>
      <c r="N9" s="10" t="s">
        <v>51</v>
      </c>
      <c r="O9" s="18" t="s">
        <v>43</v>
      </c>
      <c r="P9" s="18" t="s">
        <v>43</v>
      </c>
      <c r="Q9" s="19" t="s">
        <v>43</v>
      </c>
      <c r="R9" s="19">
        <v>1</v>
      </c>
      <c r="S9" s="10" t="s">
        <v>43</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1" t="s">
        <v>3</v>
      </c>
      <c r="AN1" s="21"/>
      <c r="AO1" s="21"/>
    </row>
    <row r="2">
      <c r="A2" s="1" t="s">
        <v>1</v>
      </c>
      <c r="B2" s="12">
        <v>46052</v>
      </c>
      <c r="D2" s="1" t="s">
        <v>37</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9" t="s">
        <v>31</v>
      </c>
      <c r="B4" s="9" t="s">
        <v>33</v>
      </c>
      <c r="C4" s="9" t="s">
        <v>35</v>
      </c>
      <c r="D4" s="13" t="s">
        <v>38</v>
      </c>
      <c r="E4" s="13" t="s">
        <v>42</v>
      </c>
      <c r="F4" s="14" t="s">
        <v>5</v>
      </c>
      <c r="G4" s="13" t="s">
        <v>45</v>
      </c>
      <c r="H4" s="15" t="s">
        <v>46</v>
      </c>
      <c r="I4" s="15" t="s">
        <v>48</v>
      </c>
      <c r="J4" s="15" t="s">
        <v>49</v>
      </c>
      <c r="K4" s="9" t="s">
        <v>50</v>
      </c>
      <c r="L4" s="9" t="s">
        <v>53</v>
      </c>
      <c r="M4" s="9" t="s">
        <v>54</v>
      </c>
      <c r="N4" s="9" t="s">
        <v>55</v>
      </c>
      <c r="O4" s="9" t="s">
        <v>56</v>
      </c>
      <c r="P4" s="20" t="s">
        <v>57</v>
      </c>
      <c r="Q4" s="20" t="s">
        <v>58</v>
      </c>
      <c r="R4" s="20" t="s">
        <v>59</v>
      </c>
      <c r="S4" s="20" t="s">
        <v>60</v>
      </c>
      <c r="T4" s="20" t="s">
        <v>61</v>
      </c>
      <c r="U4" s="20" t="s">
        <v>62</v>
      </c>
      <c r="V4" s="20" t="s">
        <v>63</v>
      </c>
      <c r="W4" s="20" t="s">
        <v>64</v>
      </c>
      <c r="X4" s="20" t="s">
        <v>65</v>
      </c>
      <c r="Y4" s="20" t="s">
        <v>66</v>
      </c>
      <c r="Z4" s="20" t="s">
        <v>67</v>
      </c>
      <c r="AA4" s="20" t="s">
        <v>68</v>
      </c>
      <c r="AB4" s="20" t="s">
        <v>69</v>
      </c>
      <c r="AC4" s="20" t="s">
        <v>70</v>
      </c>
      <c r="AD4" s="20" t="s">
        <v>71</v>
      </c>
      <c r="AE4" s="20" t="s">
        <v>72</v>
      </c>
      <c r="AF4" s="20" t="s">
        <v>73</v>
      </c>
      <c r="AG4" s="20" t="s">
        <v>74</v>
      </c>
      <c r="AH4" s="20" t="s">
        <v>75</v>
      </c>
      <c r="AI4" s="20" t="s">
        <v>76</v>
      </c>
      <c r="AJ4" s="20" t="s">
        <v>17</v>
      </c>
      <c r="AK4" s="20" t="s">
        <v>25</v>
      </c>
      <c r="AL4" s="20" t="s">
        <v>26</v>
      </c>
      <c r="AM4" s="20" t="s">
        <v>27</v>
      </c>
      <c r="XFD4"/>
    </row>
    <row r="5">
      <c r="A5" s="10" t="s">
        <v>32</v>
      </c>
      <c r="B5" s="10" t="s">
        <v>34</v>
      </c>
      <c r="C5" s="10" t="s">
        <v>36</v>
      </c>
      <c r="D5" s="10" t="s">
        <v>39</v>
      </c>
      <c r="E5" s="10" t="s">
        <v>43</v>
      </c>
      <c r="F5" s="10" t="s">
        <v>44</v>
      </c>
      <c r="G5" s="10" t="s">
        <v>43</v>
      </c>
      <c r="H5" s="10" t="s">
        <v>47</v>
      </c>
      <c r="I5" s="16">
        <v>0</v>
      </c>
      <c r="J5" s="17" t="s">
        <v>43</v>
      </c>
      <c r="K5" s="10" t="s">
        <v>51</v>
      </c>
      <c r="L5" s="18">
        <v>46051</v>
      </c>
      <c r="M5" s="18">
        <v>46055</v>
      </c>
      <c r="N5" s="19">
        <v>0</v>
      </c>
      <c r="O5" s="19">
        <v>0</v>
      </c>
      <c r="P5" s="19" t="s">
        <v>43</v>
      </c>
      <c r="Q5" s="10" t="s">
        <v>43</v>
      </c>
      <c r="R5" s="19">
        <v>0</v>
      </c>
      <c r="S5" s="19">
        <v>0</v>
      </c>
      <c r="T5" s="10" t="s">
        <v>43</v>
      </c>
      <c r="U5" s="10" t="s">
        <v>43</v>
      </c>
      <c r="V5" s="19" t="s">
        <v>43</v>
      </c>
      <c r="W5" s="19" t="s">
        <v>43</v>
      </c>
      <c r="X5" s="19">
        <v>0.00821917808219178</v>
      </c>
      <c r="Y5" s="10" t="s">
        <v>43</v>
      </c>
      <c r="Z5" s="10" t="s">
        <v>43</v>
      </c>
      <c r="AA5" s="19">
        <v>0</v>
      </c>
      <c r="AB5" s="19">
        <v>0</v>
      </c>
      <c r="AC5" s="19">
        <v>0</v>
      </c>
      <c r="AD5" s="16">
        <v>0</v>
      </c>
      <c r="AE5" s="19">
        <v>0</v>
      </c>
      <c r="AF5" s="16">
        <v>0</v>
      </c>
      <c r="AG5" s="19">
        <v>0</v>
      </c>
      <c r="AH5" s="19">
        <v>0</v>
      </c>
      <c r="AI5" s="16">
        <v>0</v>
      </c>
      <c r="AJ5" s="10" t="s">
        <v>43</v>
      </c>
      <c r="AK5" s="19">
        <v>0</v>
      </c>
      <c r="AL5" s="19">
        <v>0</v>
      </c>
      <c r="AM5" s="10" t="s">
        <v>43</v>
      </c>
    </row>
    <row r="6">
      <c r="A6" s="10" t="s">
        <v>32</v>
      </c>
      <c r="B6" s="10" t="s">
        <v>34</v>
      </c>
      <c r="C6" s="10" t="s">
        <v>36</v>
      </c>
      <c r="D6" s="10" t="s">
        <v>40</v>
      </c>
      <c r="E6" s="10" t="s">
        <v>43</v>
      </c>
      <c r="F6" s="10" t="s">
        <v>44</v>
      </c>
      <c r="G6" s="10" t="s">
        <v>43</v>
      </c>
      <c r="H6" s="10" t="s">
        <v>47</v>
      </c>
      <c r="I6" s="16">
        <v>0</v>
      </c>
      <c r="J6" s="17" t="s">
        <v>43</v>
      </c>
      <c r="K6" s="10" t="s">
        <v>51</v>
      </c>
      <c r="L6" s="18">
        <v>46052</v>
      </c>
      <c r="M6" s="18">
        <v>46056</v>
      </c>
      <c r="N6" s="19">
        <v>0</v>
      </c>
      <c r="O6" s="19">
        <v>0</v>
      </c>
      <c r="P6" s="19" t="s">
        <v>43</v>
      </c>
      <c r="Q6" s="10" t="s">
        <v>43</v>
      </c>
      <c r="R6" s="19">
        <v>0</v>
      </c>
      <c r="S6" s="19">
        <v>0</v>
      </c>
      <c r="T6" s="10" t="s">
        <v>43</v>
      </c>
      <c r="U6" s="10" t="s">
        <v>43</v>
      </c>
      <c r="V6" s="19" t="s">
        <v>43</v>
      </c>
      <c r="W6" s="19" t="s">
        <v>43</v>
      </c>
      <c r="X6" s="19">
        <v>0.010958904109589041</v>
      </c>
      <c r="Y6" s="10" t="s">
        <v>43</v>
      </c>
      <c r="Z6" s="10" t="s">
        <v>43</v>
      </c>
      <c r="AA6" s="19">
        <v>0</v>
      </c>
      <c r="AB6" s="19">
        <v>0</v>
      </c>
      <c r="AC6" s="19">
        <v>0</v>
      </c>
      <c r="AD6" s="16">
        <v>0</v>
      </c>
      <c r="AE6" s="19">
        <v>0</v>
      </c>
      <c r="AF6" s="16">
        <v>0</v>
      </c>
      <c r="AG6" s="19">
        <v>0</v>
      </c>
      <c r="AH6" s="19">
        <v>0</v>
      </c>
      <c r="AI6" s="16">
        <v>0</v>
      </c>
      <c r="AJ6" s="10" t="s">
        <v>43</v>
      </c>
      <c r="AK6" s="19">
        <v>0</v>
      </c>
      <c r="AL6" s="19">
        <v>0</v>
      </c>
      <c r="AM6" s="10" t="s">
        <v>43</v>
      </c>
    </row>
    <row r="7">
      <c r="A7" s="10" t="s">
        <v>32</v>
      </c>
      <c r="B7" s="10" t="s">
        <v>34</v>
      </c>
      <c r="C7" s="10" t="s">
        <v>36</v>
      </c>
      <c r="D7" s="10" t="s">
        <v>41</v>
      </c>
      <c r="E7" s="10" t="s">
        <v>43</v>
      </c>
      <c r="F7" s="10" t="s">
        <v>44</v>
      </c>
      <c r="G7" s="10" t="s">
        <v>43</v>
      </c>
      <c r="H7" s="10" t="s">
        <v>47</v>
      </c>
      <c r="I7" s="16">
        <v>0</v>
      </c>
      <c r="J7" s="17" t="s">
        <v>43</v>
      </c>
      <c r="K7" s="10" t="s">
        <v>52</v>
      </c>
      <c r="L7" s="18">
        <v>46052</v>
      </c>
      <c r="M7" s="18">
        <v>46056</v>
      </c>
      <c r="N7" s="19">
        <v>0</v>
      </c>
      <c r="O7" s="19">
        <v>0</v>
      </c>
      <c r="P7" s="19" t="s">
        <v>43</v>
      </c>
      <c r="Q7" s="10" t="s">
        <v>43</v>
      </c>
      <c r="R7" s="19">
        <v>0</v>
      </c>
      <c r="S7" s="19">
        <v>0</v>
      </c>
      <c r="T7" s="10" t="s">
        <v>43</v>
      </c>
      <c r="U7" s="10" t="s">
        <v>43</v>
      </c>
      <c r="V7" s="19" t="s">
        <v>43</v>
      </c>
      <c r="W7" s="19" t="s">
        <v>43</v>
      </c>
      <c r="X7" s="19">
        <v>0.010958904109589041</v>
      </c>
      <c r="Y7" s="10" t="s">
        <v>43</v>
      </c>
      <c r="Z7" s="10" t="s">
        <v>43</v>
      </c>
      <c r="AA7" s="19">
        <v>0</v>
      </c>
      <c r="AB7" s="19">
        <v>0</v>
      </c>
      <c r="AC7" s="19">
        <v>0</v>
      </c>
      <c r="AD7" s="16">
        <v>0</v>
      </c>
      <c r="AE7" s="19">
        <v>0</v>
      </c>
      <c r="AF7" s="16">
        <v>0</v>
      </c>
      <c r="AG7" s="19">
        <v>0</v>
      </c>
      <c r="AH7" s="19">
        <v>0</v>
      </c>
      <c r="AI7" s="16">
        <v>0</v>
      </c>
      <c r="AJ7" s="10" t="s">
        <v>43</v>
      </c>
      <c r="AK7" s="19">
        <v>0</v>
      </c>
      <c r="AL7" s="19">
        <v>0</v>
      </c>
      <c r="AM7" s="10" t="s">
        <v>43</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