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75AF0F20-7910-4472-97B4-7F8F2A5C05D0}"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'明細(オン)'!$A$1:$AC$621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<sst xmlns="http://schemas.openxmlformats.org/spreadsheetml/2006/main" count="13617" uniqueCount="527">
  <si>
    <t>ファンド名称：</t>
  </si>
  <si>
    <t>基準年月日：</t>
  </si>
  <si>
    <t>0</t>
  </si>
  <si>
    <t>商品分類</t>
  </si>
  <si>
    <t>勘定</t>
  </si>
  <si>
    <t>為替予約</t>
  </si>
  <si>
    <t>100034_iｼｪｱｰｽﾞ 米国債20年超 ETF</t>
  </si>
  <si>
    <t>国ｺｰﾄﾞ</t>
  </si>
  <si>
    <t/>
  </si>
  <si>
    <t>US</t>
  </si>
  <si>
    <t>通貨ｺｰﾄﾞ</t>
  </si>
  <si>
    <t>JPY</t>
  </si>
  <si>
    <t>USD</t>
  </si>
  <si>
    <t>オフバランス商品の銘柄別内訳</t>
  </si>
  <si>
    <t>銘柄ｺｰﾄﾞ</t>
  </si>
  <si>
    <t>BSPL100034205000</t>
  </si>
  <si>
    <t>BSPL100034206061</t>
  </si>
  <si>
    <t>BSPL100034208064</t>
  </si>
  <si>
    <t>BSPL1000342010</t>
  </si>
  <si>
    <t>1000340227010825USD</t>
  </si>
  <si>
    <t>1000340227010826USD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</si>
  <si>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</si>
  <si>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</si>
  <si>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</si>
  <si>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</si>
  <si>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</si>
  <si>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</si>
  <si>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</si>
  <si>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</si>
  <si>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</si>
  <si>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</si>
  <si>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</si>
  <si>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</si>
  <si>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</si>
  <si>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</si>
  <si>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</si>
  <si>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</si>
  <si>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</si>
  <si>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</si>
  <si>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</si>
  <si>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</si>
  <si>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</si>
  <si>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</si>
  <si>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</si>
  <si>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</si>
  <si>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</si>
  <si>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</si>
  <si>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</si>
  <si>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</si>
  <si>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</si>
  <si>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</si>
  <si>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</si>
  <si>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</si>
  <si>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</si>
  <si>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</si>
  <si>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</si>
  <si>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FB-USD12810TR</t>
  </si>
  <si>
    <t>FB-USDBD2C0D7</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</si>
  <si>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</si>
  <si>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</si>
  <si>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</si>
  <si>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</si>
  <si>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</si>
  <si>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</si>
  <si>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</si>
  <si>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</si>
  <si>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</si>
  <si>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</si>
  <si>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</si>
  <si>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</si>
  <si>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</si>
  <si>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</si>
  <si>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</si>
  <si>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</si>
  <si>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</si>
  <si>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</si>
  <si>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</si>
  <si>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</si>
  <si>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</si>
  <si>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</si>
  <si>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</si>
  <si>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</si>
  <si>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</si>
  <si>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</si>
  <si>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</si>
  <si>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</si>
  <si>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</si>
  <si>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</si>
  <si>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</si>
  <si>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</si>
  <si>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</si>
  <si>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</si>
  <si>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</si>
  <si>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FB-USDBWBZNN1</t>
  </si>
  <si>
    <t>FB-USDBYZ2TS9</t>
  </si>
  <si>
    <t>FB-USDBZ1BP67</t>
  </si>
  <si>
    <t>FB-USDBZ56WJ0</t>
  </si>
  <si>
    <t>BSPL100034116000</t>
  </si>
  <si>
    <t>BSPL1000341090</t>
  </si>
  <si>
    <t>BSPL1000341010</t>
  </si>
  <si>
    <t>BSPL1000341000</t>
  </si>
  <si>
    <t>ISINｺｰﾄﾞ</t>
  </si>
  <si>
    <t>US912810TR95</t>
  </si>
  <si>
    <t>US912810RQ31</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</si>
  <si>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</si>
  <si>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</si>
  <si>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</si>
  <si>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</si>
  <si>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</si>
  <si>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</si>
  <si>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</si>
  <si>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</si>
  <si>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</si>
  <si>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</si>
  <si>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</si>
  <si>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</si>
  <si>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</si>
  <si>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</si>
  <si>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</si>
  <si>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</si>
  <si>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</si>
  <si>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</si>
  <si>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</si>
  <si>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</si>
  <si>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</si>
  <si>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</si>
  <si>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</si>
  <si>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</si>
  <si>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</si>
  <si>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</si>
  <si>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</si>
  <si>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</si>
  <si>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</si>
  <si>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</si>
  <si>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</si>
  <si>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</si>
  <si>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</si>
  <si>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</si>
  <si>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</si>
  <si>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US912810UR76</t>
  </si>
  <si>
    <t>US912810RS96</t>
  </si>
  <si>
    <t>US912810RU43</t>
  </si>
  <si>
    <t>US912810RT79</t>
  </si>
  <si>
    <t>UNITED STATES TREASURY NOTE/BOND 3.625%</t>
  </si>
  <si>
    <t>UNITED STATES TREASURY NOTE/BOND 2.5%  2</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</si>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</sst>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523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503</v>
      </c>
      <c r="C6" s="605"/>
      <c r="D6" s="606" t="s">
        <v>508</v>
      </c>
      <c r="E6" s="599"/>
      <c r="F6" s="600"/>
      <c r="G6" s="600"/>
      <c r="H6" s="601"/>
      <c r="I6" s="475"/>
      <c r="J6" s="608"/>
      <c r="K6" s="608"/>
    </row>
    <row r="7" spans="1:11" ht="13.7" customHeight="1" x14ac:dyDescent="0.15">
      <c r="A7" s="21"/>
      <c r="B7" s="605"/>
      <c r="C7" s="605"/>
      <c r="D7" s="606"/>
      <c r="E7" s="602"/>
      <c r="F7" s="603"/>
      <c r="G7" s="603"/>
      <c r="H7" s="604"/>
      <c r="I7" s="383" t="s">
        <v>524</v>
      </c>
      <c r="J7" s="607" t="s">
        <v>11</v>
      </c>
      <c r="K7" s="607"/>
    </row>
    <row r="8" spans="1:11" x14ac:dyDescent="0.15">
      <c r="A8" s="21"/>
      <c r="B8" s="593" t="s">
        <v>504</v>
      </c>
      <c r="C8" s="593"/>
      <c r="D8" s="383" t="s">
        <v>509</v>
      </c>
      <c r="E8" s="570" t="s">
        <v>518</v>
      </c>
      <c r="F8" s="571"/>
      <c r="G8" s="571"/>
      <c r="H8" s="572"/>
      <c r="I8" s="84" t="s">
        <v>525</v>
      </c>
      <c r="J8" s="594" t="s">
        <v>526</v>
      </c>
      <c r="K8" s="594"/>
    </row>
    <row r="9" spans="1:11" x14ac:dyDescent="0.15">
      <c r="A9" s="21"/>
      <c r="B9" s="21"/>
      <c r="C9" s="21"/>
      <c r="D9" s="383" t="s">
        <v>510</v>
      </c>
      <c r="E9" s="570" t="s">
        <v>413</v>
      </c>
      <c r="F9" s="571"/>
      <c r="G9" s="571"/>
      <c r="H9" s="572"/>
      <c r="I9" s="476"/>
      <c r="J9" s="573"/>
      <c r="K9" s="573"/>
    </row>
    <row r="10" spans="1:11" x14ac:dyDescent="0.15">
      <c r="A10" s="21"/>
      <c r="B10" s="21"/>
      <c r="C10" s="21"/>
      <c r="D10" s="383" t="s">
        <v>511</v>
      </c>
      <c r="E10" s="574">
        <v>32013000</v>
      </c>
      <c r="F10" s="575"/>
      <c r="G10" s="575"/>
      <c r="H10" s="576"/>
      <c r="I10" s="383"/>
      <c r="J10" s="383"/>
      <c r="K10" s="383"/>
    </row>
    <row r="11" spans="1:11" x14ac:dyDescent="0.15">
      <c r="A11" s="21"/>
      <c r="B11" s="21"/>
      <c r="C11" s="21"/>
      <c r="D11" s="383" t="s">
        <v>512</v>
      </c>
      <c r="E11" s="577">
        <v>214836</v>
      </c>
      <c r="F11" s="578"/>
      <c r="G11" s="578"/>
      <c r="H11" s="579"/>
      <c r="I11" s="383"/>
      <c r="J11" s="497"/>
      <c r="K11" s="497"/>
    </row>
    <row r="12" spans="1:11" x14ac:dyDescent="0.15">
      <c r="A12" s="21"/>
      <c r="B12" s="21"/>
      <c r="C12" s="21"/>
      <c r="D12" s="383" t="s">
        <v>513</v>
      </c>
      <c r="E12" s="577">
        <v>6877530004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505</v>
      </c>
      <c r="C14" s="21"/>
      <c r="D14" s="21"/>
      <c r="E14" s="21"/>
      <c r="F14" s="21"/>
      <c r="G14" s="21"/>
      <c r="H14" s="21"/>
      <c r="I14" s="21"/>
      <c r="J14" s="498" t="s">
        <v>26</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200</v>
      </c>
      <c r="C16" s="84" t="s">
        <v>353</v>
      </c>
      <c r="D16" s="385" t="s">
        <v>514</v>
      </c>
      <c r="E16" s="394" t="s">
        <v>519</v>
      </c>
      <c r="F16" s="586" t="s">
        <v>520</v>
      </c>
      <c r="G16" s="588" t="s">
        <v>521</v>
      </c>
      <c r="H16" s="590" t="s">
        <v>463</v>
      </c>
      <c r="I16" s="586" t="s">
        <v>520</v>
      </c>
      <c r="J16" s="592" t="s">
        <v>521</v>
      </c>
      <c r="K16" s="568" t="s">
        <v>463</v>
      </c>
    </row>
    <row r="17" spans="1:11" ht="14.25" thickBot="1" x14ac:dyDescent="0.2">
      <c r="A17" s="21"/>
      <c r="B17" s="371"/>
      <c r="C17" s="379"/>
      <c r="D17" s="379"/>
      <c r="E17" s="395"/>
      <c r="F17" s="587"/>
      <c r="G17" s="589"/>
      <c r="H17" s="591"/>
      <c r="I17" s="587"/>
      <c r="J17" s="589"/>
      <c r="K17" s="569"/>
    </row>
    <row r="18" spans="1:11" x14ac:dyDescent="0.15">
      <c r="A18" s="21"/>
      <c r="B18" s="372" t="s">
        <v>201</v>
      </c>
      <c r="C18" s="380" t="s">
        <v>354</v>
      </c>
      <c r="D18" s="386">
        <v>0</v>
      </c>
      <c r="E18" s="396" t="s">
        <v>451</v>
      </c>
      <c r="F18" s="405"/>
      <c r="G18" s="433"/>
      <c r="H18" s="454" t="s">
        <v>451</v>
      </c>
      <c r="I18" s="477"/>
      <c r="J18" s="433"/>
      <c r="K18" s="504" t="s">
        <v>451</v>
      </c>
    </row>
    <row r="19" spans="1:11" ht="27" customHeight="1" x14ac:dyDescent="0.15">
      <c r="A19" s="21"/>
      <c r="B19" s="167" t="s">
        <v>202</v>
      </c>
      <c r="C19" s="60" t="s">
        <v>355</v>
      </c>
      <c r="D19" s="71">
        <v>0</v>
      </c>
      <c r="E19" s="397" t="s">
        <v>451</v>
      </c>
      <c r="F19" s="406"/>
      <c r="G19" s="434"/>
      <c r="H19" s="455" t="s">
        <v>451</v>
      </c>
      <c r="I19" s="478"/>
      <c r="J19" s="434"/>
      <c r="K19" s="505" t="s">
        <v>451</v>
      </c>
    </row>
    <row r="20" spans="1:11" x14ac:dyDescent="0.15">
      <c r="A20" s="21"/>
      <c r="B20" s="33" t="s">
        <v>203</v>
      </c>
      <c r="C20" s="558" t="s">
        <v>173</v>
      </c>
      <c r="D20" s="79">
        <v>0</v>
      </c>
      <c r="E20" s="552">
        <v>0</v>
      </c>
      <c r="F20" s="407">
        <v>6876446805</v>
      </c>
      <c r="G20" s="435">
        <v>0</v>
      </c>
      <c r="H20" s="456">
        <v>0</v>
      </c>
      <c r="I20" s="479">
        <v>6876446805</v>
      </c>
      <c r="J20" s="435">
        <v>0</v>
      </c>
      <c r="K20" s="506">
        <v>0</v>
      </c>
    </row>
    <row r="21" spans="1:11" x14ac:dyDescent="0.15">
      <c r="A21" s="21"/>
      <c r="B21" s="31" t="s">
        <v>204</v>
      </c>
      <c r="C21" s="559"/>
      <c r="D21" s="77">
        <v>20</v>
      </c>
      <c r="E21" s="553"/>
      <c r="F21" s="408"/>
      <c r="G21" s="436"/>
      <c r="H21" s="457" t="s">
        <v>451</v>
      </c>
      <c r="I21" s="480"/>
      <c r="J21" s="436"/>
      <c r="K21" s="507" t="s">
        <v>451</v>
      </c>
    </row>
    <row r="22" spans="1:11" x14ac:dyDescent="0.15">
      <c r="A22" s="21"/>
      <c r="B22" s="31" t="s">
        <v>205</v>
      </c>
      <c r="C22" s="559"/>
      <c r="D22" s="77">
        <v>50</v>
      </c>
      <c r="E22" s="553"/>
      <c r="F22" s="408"/>
      <c r="G22" s="436"/>
      <c r="H22" s="457" t="s">
        <v>451</v>
      </c>
      <c r="I22" s="480"/>
      <c r="J22" s="436"/>
      <c r="K22" s="507" t="s">
        <v>451</v>
      </c>
    </row>
    <row r="23" spans="1:11" x14ac:dyDescent="0.15">
      <c r="A23" s="21"/>
      <c r="B23" s="31" t="s">
        <v>206</v>
      </c>
      <c r="C23" s="559"/>
      <c r="D23" s="77">
        <v>100</v>
      </c>
      <c r="E23" s="553"/>
      <c r="F23" s="408"/>
      <c r="G23" s="436"/>
      <c r="H23" s="457" t="s">
        <v>451</v>
      </c>
      <c r="I23" s="480"/>
      <c r="J23" s="436"/>
      <c r="K23" s="507" t="s">
        <v>451</v>
      </c>
    </row>
    <row r="24" spans="1:11" x14ac:dyDescent="0.15">
      <c r="A24" s="21"/>
      <c r="B24" s="34" t="s">
        <v>207</v>
      </c>
      <c r="C24" s="563"/>
      <c r="D24" s="85">
        <v>150</v>
      </c>
      <c r="E24" s="554"/>
      <c r="F24" s="407"/>
      <c r="G24" s="435"/>
      <c r="H24" s="456" t="s">
        <v>451</v>
      </c>
      <c r="I24" s="479"/>
      <c r="J24" s="435"/>
      <c r="K24" s="506" t="s">
        <v>451</v>
      </c>
    </row>
    <row r="25" spans="1:11" x14ac:dyDescent="0.15">
      <c r="A25" s="21"/>
      <c r="B25" s="167" t="s">
        <v>208</v>
      </c>
      <c r="C25" s="69" t="s">
        <v>356</v>
      </c>
      <c r="D25" s="71">
        <v>0</v>
      </c>
      <c r="E25" s="397" t="s">
        <v>451</v>
      </c>
      <c r="F25" s="406"/>
      <c r="G25" s="434"/>
      <c r="H25" s="455" t="s">
        <v>451</v>
      </c>
      <c r="I25" s="478"/>
      <c r="J25" s="434"/>
      <c r="K25" s="505" t="s">
        <v>451</v>
      </c>
    </row>
    <row r="26" spans="1:11" x14ac:dyDescent="0.15">
      <c r="A26" s="21"/>
      <c r="B26" s="167" t="s">
        <v>209</v>
      </c>
      <c r="C26" s="69" t="s">
        <v>357</v>
      </c>
      <c r="D26" s="71">
        <v>0</v>
      </c>
      <c r="E26" s="397" t="s">
        <v>451</v>
      </c>
      <c r="F26" s="406"/>
      <c r="G26" s="434"/>
      <c r="H26" s="455" t="s">
        <v>451</v>
      </c>
      <c r="I26" s="478"/>
      <c r="J26" s="434"/>
      <c r="K26" s="505" t="s">
        <v>451</v>
      </c>
    </row>
    <row r="27" spans="1:11" x14ac:dyDescent="0.15">
      <c r="A27" s="21"/>
      <c r="B27" s="33" t="s">
        <v>210</v>
      </c>
      <c r="C27" s="567" t="s">
        <v>358</v>
      </c>
      <c r="D27" s="79">
        <v>20</v>
      </c>
      <c r="E27" s="552" t="s">
        <v>451</v>
      </c>
      <c r="F27" s="407"/>
      <c r="G27" s="435"/>
      <c r="H27" s="456" t="s">
        <v>451</v>
      </c>
      <c r="I27" s="479"/>
      <c r="J27" s="435"/>
      <c r="K27" s="506" t="s">
        <v>451</v>
      </c>
    </row>
    <row r="28" spans="1:11" x14ac:dyDescent="0.15">
      <c r="A28" s="21"/>
      <c r="B28" s="31" t="s">
        <v>211</v>
      </c>
      <c r="C28" s="561"/>
      <c r="D28" s="77">
        <v>50</v>
      </c>
      <c r="E28" s="553"/>
      <c r="F28" s="408"/>
      <c r="G28" s="436"/>
      <c r="H28" s="457" t="s">
        <v>451</v>
      </c>
      <c r="I28" s="480"/>
      <c r="J28" s="436"/>
      <c r="K28" s="507" t="s">
        <v>451</v>
      </c>
    </row>
    <row r="29" spans="1:11" x14ac:dyDescent="0.15">
      <c r="A29" s="21"/>
      <c r="B29" s="31" t="s">
        <v>212</v>
      </c>
      <c r="C29" s="561"/>
      <c r="D29" s="77">
        <v>100</v>
      </c>
      <c r="E29" s="553"/>
      <c r="F29" s="408"/>
      <c r="G29" s="436"/>
      <c r="H29" s="457" t="s">
        <v>451</v>
      </c>
      <c r="I29" s="480"/>
      <c r="J29" s="436"/>
      <c r="K29" s="507" t="s">
        <v>451</v>
      </c>
    </row>
    <row r="30" spans="1:11" x14ac:dyDescent="0.15">
      <c r="A30" s="21"/>
      <c r="B30" s="34" t="s">
        <v>213</v>
      </c>
      <c r="C30" s="562"/>
      <c r="D30" s="85">
        <v>150</v>
      </c>
      <c r="E30" s="554"/>
      <c r="F30" s="407"/>
      <c r="G30" s="435"/>
      <c r="H30" s="456" t="s">
        <v>451</v>
      </c>
      <c r="I30" s="479"/>
      <c r="J30" s="435"/>
      <c r="K30" s="506" t="s">
        <v>451</v>
      </c>
    </row>
    <row r="31" spans="1:11" x14ac:dyDescent="0.15">
      <c r="A31" s="21"/>
      <c r="B31" s="30" t="s">
        <v>214</v>
      </c>
      <c r="C31" s="555" t="s">
        <v>359</v>
      </c>
      <c r="D31" s="76">
        <v>0</v>
      </c>
      <c r="E31" s="552" t="s">
        <v>451</v>
      </c>
      <c r="F31" s="409"/>
      <c r="G31" s="437"/>
      <c r="H31" s="458" t="s">
        <v>451</v>
      </c>
      <c r="I31" s="481"/>
      <c r="J31" s="437"/>
      <c r="K31" s="508" t="s">
        <v>451</v>
      </c>
    </row>
    <row r="32" spans="1:11" x14ac:dyDescent="0.15">
      <c r="A32" s="21"/>
      <c r="B32" s="31" t="s">
        <v>215</v>
      </c>
      <c r="C32" s="556"/>
      <c r="D32" s="77">
        <v>20</v>
      </c>
      <c r="E32" s="553"/>
      <c r="F32" s="408"/>
      <c r="G32" s="436"/>
      <c r="H32" s="457" t="s">
        <v>451</v>
      </c>
      <c r="I32" s="480"/>
      <c r="J32" s="436"/>
      <c r="K32" s="507" t="s">
        <v>451</v>
      </c>
    </row>
    <row r="33" spans="1:11" x14ac:dyDescent="0.15">
      <c r="A33" s="21"/>
      <c r="B33" s="31" t="s">
        <v>216</v>
      </c>
      <c r="C33" s="556"/>
      <c r="D33" s="77">
        <v>30</v>
      </c>
      <c r="E33" s="553"/>
      <c r="F33" s="408"/>
      <c r="G33" s="436"/>
      <c r="H33" s="457" t="s">
        <v>451</v>
      </c>
      <c r="I33" s="480"/>
      <c r="J33" s="436"/>
      <c r="K33" s="507" t="s">
        <v>451</v>
      </c>
    </row>
    <row r="34" spans="1:11" x14ac:dyDescent="0.15">
      <c r="A34" s="21"/>
      <c r="B34" s="31" t="s">
        <v>217</v>
      </c>
      <c r="C34" s="556"/>
      <c r="D34" s="77">
        <v>50</v>
      </c>
      <c r="E34" s="553"/>
      <c r="F34" s="408"/>
      <c r="G34" s="436"/>
      <c r="H34" s="457" t="s">
        <v>451</v>
      </c>
      <c r="I34" s="480"/>
      <c r="J34" s="436"/>
      <c r="K34" s="507" t="s">
        <v>451</v>
      </c>
    </row>
    <row r="35" spans="1:11" x14ac:dyDescent="0.15">
      <c r="A35" s="21"/>
      <c r="B35" s="31" t="s">
        <v>218</v>
      </c>
      <c r="C35" s="556"/>
      <c r="D35" s="77">
        <v>100</v>
      </c>
      <c r="E35" s="553"/>
      <c r="F35" s="408"/>
      <c r="G35" s="436"/>
      <c r="H35" s="457" t="s">
        <v>451</v>
      </c>
      <c r="I35" s="480"/>
      <c r="J35" s="436"/>
      <c r="K35" s="507" t="s">
        <v>451</v>
      </c>
    </row>
    <row r="36" spans="1:11" x14ac:dyDescent="0.15">
      <c r="A36" s="21"/>
      <c r="B36" s="32" t="s">
        <v>219</v>
      </c>
      <c r="C36" s="557"/>
      <c r="D36" s="78">
        <v>150</v>
      </c>
      <c r="E36" s="554"/>
      <c r="F36" s="410"/>
      <c r="G36" s="438"/>
      <c r="H36" s="459" t="s">
        <v>451</v>
      </c>
      <c r="I36" s="482"/>
      <c r="J36" s="438"/>
      <c r="K36" s="509" t="s">
        <v>451</v>
      </c>
    </row>
    <row r="37" spans="1:11" x14ac:dyDescent="0.15">
      <c r="A37" s="21"/>
      <c r="B37" s="33" t="s">
        <v>220</v>
      </c>
      <c r="C37" s="558" t="s">
        <v>360</v>
      </c>
      <c r="D37" s="79">
        <v>10</v>
      </c>
      <c r="E37" s="552" t="s">
        <v>451</v>
      </c>
      <c r="F37" s="407"/>
      <c r="G37" s="435"/>
      <c r="H37" s="456" t="s">
        <v>451</v>
      </c>
      <c r="I37" s="479"/>
      <c r="J37" s="435"/>
      <c r="K37" s="506" t="s">
        <v>451</v>
      </c>
    </row>
    <row r="38" spans="1:11" x14ac:dyDescent="0.15">
      <c r="A38" s="21"/>
      <c r="B38" s="34" t="s">
        <v>221</v>
      </c>
      <c r="C38" s="559"/>
      <c r="D38" s="85">
        <v>20</v>
      </c>
      <c r="E38" s="553"/>
      <c r="F38" s="408"/>
      <c r="G38" s="436"/>
      <c r="H38" s="457" t="s">
        <v>451</v>
      </c>
      <c r="I38" s="480"/>
      <c r="J38" s="436"/>
      <c r="K38" s="507" t="s">
        <v>451</v>
      </c>
    </row>
    <row r="39" spans="1:11" x14ac:dyDescent="0.15">
      <c r="A39" s="21"/>
      <c r="B39" s="34" t="s">
        <v>222</v>
      </c>
      <c r="C39" s="559"/>
      <c r="D39" s="77">
        <v>50</v>
      </c>
      <c r="E39" s="553"/>
      <c r="F39" s="411"/>
      <c r="G39" s="439"/>
      <c r="H39" s="460" t="s">
        <v>451</v>
      </c>
      <c r="I39" s="483"/>
      <c r="J39" s="439"/>
      <c r="K39" s="510" t="s">
        <v>451</v>
      </c>
    </row>
    <row r="40" spans="1:11" x14ac:dyDescent="0.15">
      <c r="A40" s="21"/>
      <c r="B40" s="34" t="s">
        <v>223</v>
      </c>
      <c r="C40" s="559"/>
      <c r="D40" s="77">
        <v>100</v>
      </c>
      <c r="E40" s="553"/>
      <c r="F40" s="412"/>
      <c r="G40" s="436"/>
      <c r="H40" s="457" t="s">
        <v>451</v>
      </c>
      <c r="I40" s="480"/>
      <c r="J40" s="436"/>
      <c r="K40" s="507" t="s">
        <v>451</v>
      </c>
    </row>
    <row r="41" spans="1:11" x14ac:dyDescent="0.15">
      <c r="A41" s="21"/>
      <c r="B41" s="34" t="s">
        <v>224</v>
      </c>
      <c r="C41" s="563"/>
      <c r="D41" s="70">
        <v>150</v>
      </c>
      <c r="E41" s="554"/>
      <c r="F41" s="413"/>
      <c r="G41" s="438"/>
      <c r="H41" s="459" t="s">
        <v>451</v>
      </c>
      <c r="I41" s="482"/>
      <c r="J41" s="438"/>
      <c r="K41" s="509" t="s">
        <v>451</v>
      </c>
    </row>
    <row r="42" spans="1:11" x14ac:dyDescent="0.15">
      <c r="A42" s="21"/>
      <c r="B42" s="35" t="s">
        <v>225</v>
      </c>
      <c r="C42" s="564" t="s">
        <v>361</v>
      </c>
      <c r="D42" s="387">
        <v>10</v>
      </c>
      <c r="E42" s="552" t="s">
        <v>451</v>
      </c>
      <c r="F42" s="414"/>
      <c r="G42" s="437"/>
      <c r="H42" s="458" t="s">
        <v>451</v>
      </c>
      <c r="I42" s="481"/>
      <c r="J42" s="437"/>
      <c r="K42" s="508" t="s">
        <v>451</v>
      </c>
    </row>
    <row r="43" spans="1:11" x14ac:dyDescent="0.15">
      <c r="A43" s="21"/>
      <c r="B43" s="34" t="s">
        <v>226</v>
      </c>
      <c r="C43" s="565"/>
      <c r="D43" s="77">
        <v>20</v>
      </c>
      <c r="E43" s="553"/>
      <c r="F43" s="412"/>
      <c r="G43" s="436"/>
      <c r="H43" s="457" t="s">
        <v>451</v>
      </c>
      <c r="I43" s="480"/>
      <c r="J43" s="436"/>
      <c r="K43" s="507" t="s">
        <v>451</v>
      </c>
    </row>
    <row r="44" spans="1:11" x14ac:dyDescent="0.15">
      <c r="A44" s="21"/>
      <c r="B44" s="34" t="s">
        <v>227</v>
      </c>
      <c r="C44" s="565"/>
      <c r="D44" s="77">
        <v>50</v>
      </c>
      <c r="E44" s="553"/>
      <c r="F44" s="412"/>
      <c r="G44" s="436"/>
      <c r="H44" s="457" t="s">
        <v>451</v>
      </c>
      <c r="I44" s="480"/>
      <c r="J44" s="436"/>
      <c r="K44" s="507" t="s">
        <v>451</v>
      </c>
    </row>
    <row r="45" spans="1:11" x14ac:dyDescent="0.15">
      <c r="A45" s="21"/>
      <c r="B45" s="34" t="s">
        <v>228</v>
      </c>
      <c r="C45" s="565"/>
      <c r="D45" s="77">
        <v>100</v>
      </c>
      <c r="E45" s="553"/>
      <c r="F45" s="412"/>
      <c r="G45" s="436"/>
      <c r="H45" s="457" t="s">
        <v>451</v>
      </c>
      <c r="I45" s="480"/>
      <c r="J45" s="436"/>
      <c r="K45" s="507" t="s">
        <v>451</v>
      </c>
    </row>
    <row r="46" spans="1:11" x14ac:dyDescent="0.15">
      <c r="A46" s="21"/>
      <c r="B46" s="34" t="s">
        <v>229</v>
      </c>
      <c r="C46" s="566"/>
      <c r="D46" s="70">
        <v>150</v>
      </c>
      <c r="E46" s="554"/>
      <c r="F46" s="413"/>
      <c r="G46" s="438"/>
      <c r="H46" s="459" t="s">
        <v>451</v>
      </c>
      <c r="I46" s="482"/>
      <c r="J46" s="438"/>
      <c r="K46" s="509" t="s">
        <v>451</v>
      </c>
    </row>
    <row r="47" spans="1:11" x14ac:dyDescent="0.15">
      <c r="A47" s="21"/>
      <c r="B47" s="36" t="s">
        <v>230</v>
      </c>
      <c r="C47" s="564" t="s">
        <v>362</v>
      </c>
      <c r="D47" s="84">
        <v>20</v>
      </c>
      <c r="E47" s="552" t="s">
        <v>451</v>
      </c>
      <c r="F47" s="408"/>
      <c r="G47" s="436"/>
      <c r="H47" s="457" t="s">
        <v>451</v>
      </c>
      <c r="I47" s="480"/>
      <c r="J47" s="436"/>
      <c r="K47" s="507" t="s">
        <v>451</v>
      </c>
    </row>
    <row r="48" spans="1:11" x14ac:dyDescent="0.15">
      <c r="A48" s="21"/>
      <c r="B48" s="34" t="s">
        <v>231</v>
      </c>
      <c r="C48" s="565"/>
      <c r="D48" s="77">
        <v>50</v>
      </c>
      <c r="E48" s="553"/>
      <c r="F48" s="411"/>
      <c r="G48" s="439"/>
      <c r="H48" s="460" t="s">
        <v>451</v>
      </c>
      <c r="I48" s="483"/>
      <c r="J48" s="439"/>
      <c r="K48" s="510" t="s">
        <v>451</v>
      </c>
    </row>
    <row r="49" spans="1:11" x14ac:dyDescent="0.15">
      <c r="A49" s="21"/>
      <c r="B49" s="34" t="s">
        <v>232</v>
      </c>
      <c r="C49" s="565"/>
      <c r="D49" s="77">
        <v>100</v>
      </c>
      <c r="E49" s="553"/>
      <c r="F49" s="412"/>
      <c r="G49" s="436"/>
      <c r="H49" s="457" t="s">
        <v>451</v>
      </c>
      <c r="I49" s="480"/>
      <c r="J49" s="436"/>
      <c r="K49" s="507" t="s">
        <v>451</v>
      </c>
    </row>
    <row r="50" spans="1:11" x14ac:dyDescent="0.15">
      <c r="A50" s="21"/>
      <c r="B50" s="37" t="s">
        <v>233</v>
      </c>
      <c r="C50" s="566"/>
      <c r="D50" s="70">
        <v>150</v>
      </c>
      <c r="E50" s="554"/>
      <c r="F50" s="413"/>
      <c r="G50" s="438"/>
      <c r="H50" s="459" t="s">
        <v>451</v>
      </c>
      <c r="I50" s="482"/>
      <c r="J50" s="438"/>
      <c r="K50" s="509" t="s">
        <v>451</v>
      </c>
    </row>
    <row r="51" spans="1:11" x14ac:dyDescent="0.15">
      <c r="A51" s="21"/>
      <c r="B51" s="33" t="s">
        <v>234</v>
      </c>
      <c r="C51" s="558" t="s">
        <v>176</v>
      </c>
      <c r="D51" s="79">
        <v>20</v>
      </c>
      <c r="E51" s="552">
        <v>0.29780000000000001</v>
      </c>
      <c r="F51" s="415">
        <v>1503665</v>
      </c>
      <c r="G51" s="439">
        <v>300733</v>
      </c>
      <c r="H51" s="460">
        <v>0</v>
      </c>
      <c r="I51" s="483">
        <v>1503665</v>
      </c>
      <c r="J51" s="439">
        <v>300733</v>
      </c>
      <c r="K51" s="510">
        <v>0</v>
      </c>
    </row>
    <row r="52" spans="1:11" x14ac:dyDescent="0.15">
      <c r="A52" s="21"/>
      <c r="B52" s="33" t="s">
        <v>235</v>
      </c>
      <c r="C52" s="559"/>
      <c r="D52" s="79">
        <v>30</v>
      </c>
      <c r="E52" s="553"/>
      <c r="F52" s="415">
        <v>68254983</v>
      </c>
      <c r="G52" s="439">
        <v>20476495</v>
      </c>
      <c r="H52" s="460">
        <v>3.0000000000000001E-3</v>
      </c>
      <c r="I52" s="483">
        <v>68254983</v>
      </c>
      <c r="J52" s="439">
        <v>20476495</v>
      </c>
      <c r="K52" s="510">
        <v>3.0000000000000001E-3</v>
      </c>
    </row>
    <row r="53" spans="1:11" x14ac:dyDescent="0.15">
      <c r="A53" s="21"/>
      <c r="B53" s="33" t="s">
        <v>236</v>
      </c>
      <c r="C53" s="559"/>
      <c r="D53" s="79">
        <v>40</v>
      </c>
      <c r="E53" s="553"/>
      <c r="F53" s="415"/>
      <c r="G53" s="439"/>
      <c r="H53" s="460" t="s">
        <v>451</v>
      </c>
      <c r="I53" s="483"/>
      <c r="J53" s="439"/>
      <c r="K53" s="510" t="s">
        <v>451</v>
      </c>
    </row>
    <row r="54" spans="1:11" x14ac:dyDescent="0.15">
      <c r="A54" s="21"/>
      <c r="B54" s="31" t="s">
        <v>237</v>
      </c>
      <c r="C54" s="559"/>
      <c r="D54" s="77">
        <v>50</v>
      </c>
      <c r="E54" s="553"/>
      <c r="F54" s="408"/>
      <c r="G54" s="436"/>
      <c r="H54" s="457" t="s">
        <v>451</v>
      </c>
      <c r="I54" s="480"/>
      <c r="J54" s="436"/>
      <c r="K54" s="507" t="s">
        <v>451</v>
      </c>
    </row>
    <row r="55" spans="1:11" x14ac:dyDescent="0.15">
      <c r="A55" s="21"/>
      <c r="B55" s="33" t="s">
        <v>238</v>
      </c>
      <c r="C55" s="559"/>
      <c r="D55" s="79">
        <v>75</v>
      </c>
      <c r="E55" s="553"/>
      <c r="F55" s="415"/>
      <c r="G55" s="439"/>
      <c r="H55" s="460" t="s">
        <v>451</v>
      </c>
      <c r="I55" s="483"/>
      <c r="J55" s="439"/>
      <c r="K55" s="510" t="s">
        <v>451</v>
      </c>
    </row>
    <row r="56" spans="1:11" x14ac:dyDescent="0.15">
      <c r="A56" s="21"/>
      <c r="B56" s="31" t="s">
        <v>239</v>
      </c>
      <c r="C56" s="559"/>
      <c r="D56" s="77">
        <v>100</v>
      </c>
      <c r="E56" s="553"/>
      <c r="F56" s="408"/>
      <c r="G56" s="436"/>
      <c r="H56" s="457" t="s">
        <v>451</v>
      </c>
      <c r="I56" s="480"/>
      <c r="J56" s="436"/>
      <c r="K56" s="507" t="s">
        <v>451</v>
      </c>
    </row>
    <row r="57" spans="1:11" x14ac:dyDescent="0.15">
      <c r="A57" s="21"/>
      <c r="B57" s="34" t="s">
        <v>240</v>
      </c>
      <c r="C57" s="559"/>
      <c r="D57" s="85">
        <v>150</v>
      </c>
      <c r="E57" s="553"/>
      <c r="F57" s="416"/>
      <c r="G57" s="440"/>
      <c r="H57" s="461" t="s">
        <v>451</v>
      </c>
      <c r="I57" s="484"/>
      <c r="J57" s="440"/>
      <c r="K57" s="511" t="s">
        <v>451</v>
      </c>
    </row>
    <row r="58" spans="1:11" s="162" customFormat="1" x14ac:dyDescent="0.15">
      <c r="A58" s="21"/>
      <c r="B58" s="37" t="s">
        <v>241</v>
      </c>
      <c r="C58" s="563"/>
      <c r="D58" s="80">
        <v>250</v>
      </c>
      <c r="E58" s="554"/>
      <c r="F58" s="417"/>
      <c r="G58" s="441"/>
      <c r="H58" s="462" t="s">
        <v>451</v>
      </c>
      <c r="I58" s="485"/>
      <c r="J58" s="441"/>
      <c r="K58" s="512" t="s">
        <v>451</v>
      </c>
    </row>
    <row r="59" spans="1:11" x14ac:dyDescent="0.15">
      <c r="A59" s="21"/>
      <c r="B59" s="38" t="s">
        <v>242</v>
      </c>
      <c r="C59" s="558" t="s">
        <v>363</v>
      </c>
      <c r="D59" s="79">
        <v>10</v>
      </c>
      <c r="E59" s="552" t="s">
        <v>451</v>
      </c>
      <c r="F59" s="415"/>
      <c r="G59" s="439"/>
      <c r="H59" s="460" t="s">
        <v>451</v>
      </c>
      <c r="I59" s="483"/>
      <c r="J59" s="439"/>
      <c r="K59" s="510" t="s">
        <v>451</v>
      </c>
    </row>
    <row r="60" spans="1:11" x14ac:dyDescent="0.15">
      <c r="A60" s="21"/>
      <c r="B60" s="33" t="s">
        <v>243</v>
      </c>
      <c r="C60" s="559"/>
      <c r="D60" s="79">
        <v>15</v>
      </c>
      <c r="E60" s="553"/>
      <c r="F60" s="415"/>
      <c r="G60" s="439"/>
      <c r="H60" s="460" t="s">
        <v>451</v>
      </c>
      <c r="I60" s="483"/>
      <c r="J60" s="439"/>
      <c r="K60" s="510" t="s">
        <v>451</v>
      </c>
    </row>
    <row r="61" spans="1:11" x14ac:dyDescent="0.15">
      <c r="A61" s="21"/>
      <c r="B61" s="33" t="s">
        <v>244</v>
      </c>
      <c r="C61" s="559"/>
      <c r="D61" s="79">
        <v>20</v>
      </c>
      <c r="E61" s="553"/>
      <c r="F61" s="415"/>
      <c r="G61" s="439"/>
      <c r="H61" s="460" t="s">
        <v>451</v>
      </c>
      <c r="I61" s="483"/>
      <c r="J61" s="439"/>
      <c r="K61" s="510" t="s">
        <v>451</v>
      </c>
    </row>
    <row r="62" spans="1:11" x14ac:dyDescent="0.15">
      <c r="A62" s="21"/>
      <c r="B62" s="31" t="s">
        <v>245</v>
      </c>
      <c r="C62" s="559"/>
      <c r="D62" s="77">
        <v>25</v>
      </c>
      <c r="E62" s="553"/>
      <c r="F62" s="408"/>
      <c r="G62" s="436"/>
      <c r="H62" s="457" t="s">
        <v>451</v>
      </c>
      <c r="I62" s="480"/>
      <c r="J62" s="436"/>
      <c r="K62" s="507" t="s">
        <v>451</v>
      </c>
    </row>
    <row r="63" spans="1:11" x14ac:dyDescent="0.15">
      <c r="A63" s="21"/>
      <c r="B63" s="33" t="s">
        <v>246</v>
      </c>
      <c r="C63" s="559"/>
      <c r="D63" s="79">
        <v>35</v>
      </c>
      <c r="E63" s="553"/>
      <c r="F63" s="415"/>
      <c r="G63" s="439"/>
      <c r="H63" s="460" t="s">
        <v>451</v>
      </c>
      <c r="I63" s="483"/>
      <c r="J63" s="439"/>
      <c r="K63" s="510" t="s">
        <v>451</v>
      </c>
    </row>
    <row r="64" spans="1:11" x14ac:dyDescent="0.15">
      <c r="A64" s="21"/>
      <c r="B64" s="31" t="s">
        <v>247</v>
      </c>
      <c r="C64" s="559"/>
      <c r="D64" s="77">
        <v>50</v>
      </c>
      <c r="E64" s="553"/>
      <c r="F64" s="408"/>
      <c r="G64" s="436"/>
      <c r="H64" s="457" t="s">
        <v>451</v>
      </c>
      <c r="I64" s="480"/>
      <c r="J64" s="436"/>
      <c r="K64" s="507" t="s">
        <v>451</v>
      </c>
    </row>
    <row r="65" spans="1:11" x14ac:dyDescent="0.15">
      <c r="A65" s="21"/>
      <c r="B65" s="37" t="s">
        <v>248</v>
      </c>
      <c r="C65" s="563"/>
      <c r="D65" s="80">
        <v>100</v>
      </c>
      <c r="E65" s="554"/>
      <c r="F65" s="417"/>
      <c r="G65" s="441"/>
      <c r="H65" s="462" t="s">
        <v>451</v>
      </c>
      <c r="I65" s="485"/>
      <c r="J65" s="441"/>
      <c r="K65" s="512" t="s">
        <v>451</v>
      </c>
    </row>
    <row r="66" spans="1:11" x14ac:dyDescent="0.15">
      <c r="A66" s="21"/>
      <c r="B66" s="33" t="s">
        <v>249</v>
      </c>
      <c r="C66" s="564" t="s">
        <v>364</v>
      </c>
      <c r="D66" s="79">
        <v>20</v>
      </c>
      <c r="E66" s="552" t="s">
        <v>451</v>
      </c>
      <c r="F66" s="407"/>
      <c r="G66" s="435"/>
      <c r="H66" s="456" t="s">
        <v>451</v>
      </c>
      <c r="I66" s="479"/>
      <c r="J66" s="435"/>
      <c r="K66" s="506" t="s">
        <v>451</v>
      </c>
    </row>
    <row r="67" spans="1:11" x14ac:dyDescent="0.15">
      <c r="A67" s="21"/>
      <c r="B67" s="31" t="s">
        <v>250</v>
      </c>
      <c r="C67" s="565"/>
      <c r="D67" s="77">
        <v>50</v>
      </c>
      <c r="E67" s="553"/>
      <c r="F67" s="408"/>
      <c r="G67" s="436"/>
      <c r="H67" s="457" t="s">
        <v>451</v>
      </c>
      <c r="I67" s="480"/>
      <c r="J67" s="436"/>
      <c r="K67" s="507" t="s">
        <v>451</v>
      </c>
    </row>
    <row r="68" spans="1:11" x14ac:dyDescent="0.15">
      <c r="A68" s="21"/>
      <c r="B68" s="31" t="s">
        <v>251</v>
      </c>
      <c r="C68" s="565"/>
      <c r="D68" s="77">
        <v>75</v>
      </c>
      <c r="E68" s="553"/>
      <c r="F68" s="408"/>
      <c r="G68" s="436"/>
      <c r="H68" s="457" t="s">
        <v>451</v>
      </c>
      <c r="I68" s="480"/>
      <c r="J68" s="436"/>
      <c r="K68" s="507" t="s">
        <v>451</v>
      </c>
    </row>
    <row r="69" spans="1:11" x14ac:dyDescent="0.15">
      <c r="A69" s="21"/>
      <c r="B69" s="31" t="s">
        <v>252</v>
      </c>
      <c r="C69" s="565"/>
      <c r="D69" s="77">
        <v>85</v>
      </c>
      <c r="E69" s="553"/>
      <c r="F69" s="408"/>
      <c r="G69" s="436"/>
      <c r="H69" s="457" t="s">
        <v>451</v>
      </c>
      <c r="I69" s="480"/>
      <c r="J69" s="436"/>
      <c r="K69" s="507" t="s">
        <v>451</v>
      </c>
    </row>
    <row r="70" spans="1:11" x14ac:dyDescent="0.15">
      <c r="A70" s="21"/>
      <c r="B70" s="31" t="s">
        <v>253</v>
      </c>
      <c r="C70" s="565"/>
      <c r="D70" s="77">
        <v>100</v>
      </c>
      <c r="E70" s="553"/>
      <c r="F70" s="408"/>
      <c r="G70" s="436"/>
      <c r="H70" s="457" t="s">
        <v>451</v>
      </c>
      <c r="I70" s="480"/>
      <c r="J70" s="436"/>
      <c r="K70" s="507" t="s">
        <v>451</v>
      </c>
    </row>
    <row r="71" spans="1:11" x14ac:dyDescent="0.15">
      <c r="A71" s="21"/>
      <c r="B71" s="34" t="s">
        <v>254</v>
      </c>
      <c r="C71" s="565"/>
      <c r="D71" s="85">
        <v>150</v>
      </c>
      <c r="E71" s="553"/>
      <c r="F71" s="416"/>
      <c r="G71" s="440"/>
      <c r="H71" s="461" t="s">
        <v>451</v>
      </c>
      <c r="I71" s="484"/>
      <c r="J71" s="440"/>
      <c r="K71" s="511" t="s">
        <v>451</v>
      </c>
    </row>
    <row r="72" spans="1:11" s="162" customFormat="1" x14ac:dyDescent="0.15">
      <c r="A72" s="21"/>
      <c r="B72" s="37" t="s">
        <v>255</v>
      </c>
      <c r="C72" s="566"/>
      <c r="D72" s="80">
        <v>250</v>
      </c>
      <c r="E72" s="554"/>
      <c r="F72" s="417"/>
      <c r="G72" s="441"/>
      <c r="H72" s="462" t="s">
        <v>451</v>
      </c>
      <c r="I72" s="485"/>
      <c r="J72" s="441"/>
      <c r="K72" s="512" t="s">
        <v>451</v>
      </c>
    </row>
    <row r="73" spans="1:11" x14ac:dyDescent="0.15">
      <c r="A73" s="21"/>
      <c r="B73" s="35" t="s">
        <v>256</v>
      </c>
      <c r="C73" s="564" t="s">
        <v>365</v>
      </c>
      <c r="D73" s="76">
        <v>20</v>
      </c>
      <c r="E73" s="552" t="s">
        <v>451</v>
      </c>
      <c r="F73" s="418"/>
      <c r="G73" s="442"/>
      <c r="H73" s="463" t="s">
        <v>451</v>
      </c>
      <c r="I73" s="486"/>
      <c r="J73" s="442"/>
      <c r="K73" s="513" t="s">
        <v>451</v>
      </c>
    </row>
    <row r="74" spans="1:11" x14ac:dyDescent="0.15">
      <c r="A74" s="21"/>
      <c r="B74" s="39" t="s">
        <v>257</v>
      </c>
      <c r="C74" s="565"/>
      <c r="D74" s="77">
        <v>50</v>
      </c>
      <c r="E74" s="553"/>
      <c r="F74" s="415"/>
      <c r="G74" s="439"/>
      <c r="H74" s="460" t="s">
        <v>451</v>
      </c>
      <c r="I74" s="483"/>
      <c r="J74" s="439"/>
      <c r="K74" s="510" t="s">
        <v>451</v>
      </c>
    </row>
    <row r="75" spans="1:11" x14ac:dyDescent="0.15">
      <c r="A75" s="21"/>
      <c r="B75" s="39" t="s">
        <v>258</v>
      </c>
      <c r="C75" s="565"/>
      <c r="D75" s="77">
        <v>75</v>
      </c>
      <c r="E75" s="553"/>
      <c r="F75" s="415"/>
      <c r="G75" s="439"/>
      <c r="H75" s="460" t="s">
        <v>451</v>
      </c>
      <c r="I75" s="483"/>
      <c r="J75" s="439"/>
      <c r="K75" s="510" t="s">
        <v>451</v>
      </c>
    </row>
    <row r="76" spans="1:11" x14ac:dyDescent="0.15">
      <c r="A76" s="21"/>
      <c r="B76" s="39" t="s">
        <v>259</v>
      </c>
      <c r="C76" s="565"/>
      <c r="D76" s="77">
        <v>80</v>
      </c>
      <c r="E76" s="553"/>
      <c r="F76" s="415"/>
      <c r="G76" s="439"/>
      <c r="H76" s="460" t="s">
        <v>451</v>
      </c>
      <c r="I76" s="483"/>
      <c r="J76" s="439"/>
      <c r="K76" s="510" t="s">
        <v>451</v>
      </c>
    </row>
    <row r="77" spans="1:11" x14ac:dyDescent="0.15">
      <c r="A77" s="21"/>
      <c r="B77" s="40" t="s">
        <v>260</v>
      </c>
      <c r="C77" s="565"/>
      <c r="D77" s="77">
        <v>100</v>
      </c>
      <c r="E77" s="553"/>
      <c r="F77" s="408"/>
      <c r="G77" s="436"/>
      <c r="H77" s="457" t="s">
        <v>451</v>
      </c>
      <c r="I77" s="480"/>
      <c r="J77" s="436"/>
      <c r="K77" s="507" t="s">
        <v>451</v>
      </c>
    </row>
    <row r="78" spans="1:11" x14ac:dyDescent="0.15">
      <c r="A78" s="21"/>
      <c r="B78" s="40" t="s">
        <v>261</v>
      </c>
      <c r="C78" s="565"/>
      <c r="D78" s="84">
        <v>130</v>
      </c>
      <c r="E78" s="553"/>
      <c r="F78" s="416"/>
      <c r="G78" s="440"/>
      <c r="H78" s="461" t="s">
        <v>451</v>
      </c>
      <c r="I78" s="484"/>
      <c r="J78" s="440"/>
      <c r="K78" s="511" t="s">
        <v>451</v>
      </c>
    </row>
    <row r="79" spans="1:11" x14ac:dyDescent="0.15">
      <c r="A79" s="21"/>
      <c r="B79" s="40" t="s">
        <v>262</v>
      </c>
      <c r="C79" s="565"/>
      <c r="D79" s="77">
        <v>150</v>
      </c>
      <c r="E79" s="553"/>
      <c r="F79" s="416"/>
      <c r="G79" s="440"/>
      <c r="H79" s="461" t="s">
        <v>451</v>
      </c>
      <c r="I79" s="484"/>
      <c r="J79" s="440"/>
      <c r="K79" s="511" t="s">
        <v>451</v>
      </c>
    </row>
    <row r="80" spans="1:11" x14ac:dyDescent="0.15">
      <c r="A80" s="21"/>
      <c r="B80" s="35" t="s">
        <v>263</v>
      </c>
      <c r="C80" s="558" t="s">
        <v>366</v>
      </c>
      <c r="D80" s="76">
        <v>45</v>
      </c>
      <c r="E80" s="552" t="s">
        <v>451</v>
      </c>
      <c r="F80" s="418"/>
      <c r="G80" s="442"/>
      <c r="H80" s="463" t="s">
        <v>451</v>
      </c>
      <c r="I80" s="486"/>
      <c r="J80" s="442"/>
      <c r="K80" s="513" t="s">
        <v>451</v>
      </c>
    </row>
    <row r="81" spans="1:11" s="162" customFormat="1" x14ac:dyDescent="0.15">
      <c r="A81" s="21"/>
      <c r="B81" s="40" t="s">
        <v>264</v>
      </c>
      <c r="C81" s="559"/>
      <c r="D81" s="84">
        <v>75</v>
      </c>
      <c r="E81" s="553"/>
      <c r="F81" s="408"/>
      <c r="G81" s="436"/>
      <c r="H81" s="457" t="s">
        <v>451</v>
      </c>
      <c r="I81" s="480"/>
      <c r="J81" s="436"/>
      <c r="K81" s="507" t="s">
        <v>451</v>
      </c>
    </row>
    <row r="82" spans="1:11" x14ac:dyDescent="0.15">
      <c r="A82" s="21"/>
      <c r="B82" s="41" t="s">
        <v>265</v>
      </c>
      <c r="C82" s="563"/>
      <c r="D82" s="78">
        <v>100</v>
      </c>
      <c r="E82" s="554"/>
      <c r="F82" s="417"/>
      <c r="G82" s="441"/>
      <c r="H82" s="462" t="s">
        <v>451</v>
      </c>
      <c r="I82" s="485"/>
      <c r="J82" s="441"/>
      <c r="K82" s="512" t="s">
        <v>451</v>
      </c>
    </row>
    <row r="83" spans="1:11" x14ac:dyDescent="0.15">
      <c r="A83" s="21"/>
      <c r="B83" s="33" t="s">
        <v>266</v>
      </c>
      <c r="C83" s="558" t="s">
        <v>367</v>
      </c>
      <c r="D83" s="79">
        <v>20</v>
      </c>
      <c r="E83" s="552" t="s">
        <v>451</v>
      </c>
      <c r="F83" s="415"/>
      <c r="G83" s="439"/>
      <c r="H83" s="460" t="s">
        <v>451</v>
      </c>
      <c r="I83" s="483"/>
      <c r="J83" s="439"/>
      <c r="K83" s="510" t="s">
        <v>451</v>
      </c>
    </row>
    <row r="84" spans="1:11" x14ac:dyDescent="0.15">
      <c r="A84" s="21"/>
      <c r="B84" s="33" t="s">
        <v>267</v>
      </c>
      <c r="C84" s="559"/>
      <c r="D84" s="79">
        <v>25</v>
      </c>
      <c r="E84" s="553"/>
      <c r="F84" s="415"/>
      <c r="G84" s="439"/>
      <c r="H84" s="460" t="s">
        <v>451</v>
      </c>
      <c r="I84" s="483"/>
      <c r="J84" s="439"/>
      <c r="K84" s="510" t="s">
        <v>451</v>
      </c>
    </row>
    <row r="85" spans="1:11" x14ac:dyDescent="0.15">
      <c r="A85" s="21"/>
      <c r="B85" s="33" t="s">
        <v>268</v>
      </c>
      <c r="C85" s="559"/>
      <c r="D85" s="79">
        <v>30</v>
      </c>
      <c r="E85" s="553"/>
      <c r="F85" s="415"/>
      <c r="G85" s="439"/>
      <c r="H85" s="460" t="s">
        <v>451</v>
      </c>
      <c r="I85" s="483"/>
      <c r="J85" s="439"/>
      <c r="K85" s="510" t="s">
        <v>451</v>
      </c>
    </row>
    <row r="86" spans="1:11" x14ac:dyDescent="0.15">
      <c r="A86" s="21"/>
      <c r="B86" s="33" t="s">
        <v>269</v>
      </c>
      <c r="C86" s="559"/>
      <c r="D86" s="79">
        <v>31.25</v>
      </c>
      <c r="E86" s="553"/>
      <c r="F86" s="415"/>
      <c r="G86" s="439"/>
      <c r="H86" s="460" t="s">
        <v>451</v>
      </c>
      <c r="I86" s="483"/>
      <c r="J86" s="439"/>
      <c r="K86" s="510" t="s">
        <v>451</v>
      </c>
    </row>
    <row r="87" spans="1:11" x14ac:dyDescent="0.15">
      <c r="A87" s="21"/>
      <c r="B87" s="33" t="s">
        <v>270</v>
      </c>
      <c r="C87" s="559"/>
      <c r="D87" s="79">
        <v>35</v>
      </c>
      <c r="E87" s="553"/>
      <c r="F87" s="415"/>
      <c r="G87" s="439"/>
      <c r="H87" s="460" t="s">
        <v>451</v>
      </c>
      <c r="I87" s="483"/>
      <c r="J87" s="439"/>
      <c r="K87" s="510" t="s">
        <v>451</v>
      </c>
    </row>
    <row r="88" spans="1:11" x14ac:dyDescent="0.15">
      <c r="A88" s="21"/>
      <c r="B88" s="33" t="s">
        <v>271</v>
      </c>
      <c r="C88" s="559"/>
      <c r="D88" s="79">
        <v>37.5</v>
      </c>
      <c r="E88" s="553"/>
      <c r="F88" s="415"/>
      <c r="G88" s="439"/>
      <c r="H88" s="460" t="s">
        <v>451</v>
      </c>
      <c r="I88" s="483"/>
      <c r="J88" s="439"/>
      <c r="K88" s="510" t="s">
        <v>451</v>
      </c>
    </row>
    <row r="89" spans="1:11" x14ac:dyDescent="0.15">
      <c r="A89" s="21"/>
      <c r="B89" s="31" t="s">
        <v>272</v>
      </c>
      <c r="C89" s="559"/>
      <c r="D89" s="77">
        <v>40</v>
      </c>
      <c r="E89" s="553"/>
      <c r="F89" s="408"/>
      <c r="G89" s="436"/>
      <c r="H89" s="457" t="s">
        <v>451</v>
      </c>
      <c r="I89" s="480"/>
      <c r="J89" s="436"/>
      <c r="K89" s="507" t="s">
        <v>451</v>
      </c>
    </row>
    <row r="90" spans="1:11" x14ac:dyDescent="0.15">
      <c r="A90" s="21"/>
      <c r="B90" s="33" t="s">
        <v>273</v>
      </c>
      <c r="C90" s="559"/>
      <c r="D90" s="79">
        <v>50</v>
      </c>
      <c r="E90" s="553"/>
      <c r="F90" s="415"/>
      <c r="G90" s="439"/>
      <c r="H90" s="460" t="s">
        <v>451</v>
      </c>
      <c r="I90" s="483"/>
      <c r="J90" s="439"/>
      <c r="K90" s="510" t="s">
        <v>451</v>
      </c>
    </row>
    <row r="91" spans="1:11" x14ac:dyDescent="0.15">
      <c r="A91" s="21"/>
      <c r="B91" s="33" t="s">
        <v>274</v>
      </c>
      <c r="C91" s="559"/>
      <c r="D91" s="79">
        <v>62.5</v>
      </c>
      <c r="E91" s="553"/>
      <c r="F91" s="415"/>
      <c r="G91" s="439"/>
      <c r="H91" s="460" t="s">
        <v>451</v>
      </c>
      <c r="I91" s="483"/>
      <c r="J91" s="439"/>
      <c r="K91" s="510" t="s">
        <v>451</v>
      </c>
    </row>
    <row r="92" spans="1:11" x14ac:dyDescent="0.15">
      <c r="A92" s="21"/>
      <c r="B92" s="31" t="s">
        <v>275</v>
      </c>
      <c r="C92" s="559"/>
      <c r="D92" s="77">
        <v>70</v>
      </c>
      <c r="E92" s="553"/>
      <c r="F92" s="408"/>
      <c r="G92" s="436"/>
      <c r="H92" s="457" t="s">
        <v>451</v>
      </c>
      <c r="I92" s="480"/>
      <c r="J92" s="436"/>
      <c r="K92" s="507" t="s">
        <v>451</v>
      </c>
    </row>
    <row r="93" spans="1:11" x14ac:dyDescent="0.15">
      <c r="A93" s="21"/>
      <c r="B93" s="37" t="s">
        <v>276</v>
      </c>
      <c r="C93" s="563"/>
      <c r="D93" s="80">
        <v>75</v>
      </c>
      <c r="E93" s="554"/>
      <c r="F93" s="417"/>
      <c r="G93" s="441"/>
      <c r="H93" s="462" t="s">
        <v>451</v>
      </c>
      <c r="I93" s="485"/>
      <c r="J93" s="441"/>
      <c r="K93" s="512" t="s">
        <v>451</v>
      </c>
    </row>
    <row r="94" spans="1:11" x14ac:dyDescent="0.15">
      <c r="A94" s="21"/>
      <c r="B94" s="35" t="s">
        <v>277</v>
      </c>
      <c r="C94" s="558" t="s">
        <v>368</v>
      </c>
      <c r="D94" s="76">
        <v>30</v>
      </c>
      <c r="E94" s="552" t="s">
        <v>451</v>
      </c>
      <c r="F94" s="418"/>
      <c r="G94" s="442"/>
      <c r="H94" s="463" t="s">
        <v>451</v>
      </c>
      <c r="I94" s="486"/>
      <c r="J94" s="442"/>
      <c r="K94" s="513" t="s">
        <v>451</v>
      </c>
    </row>
    <row r="95" spans="1:11" x14ac:dyDescent="0.15">
      <c r="A95" s="21"/>
      <c r="B95" s="33" t="s">
        <v>278</v>
      </c>
      <c r="C95" s="559"/>
      <c r="D95" s="79">
        <v>35</v>
      </c>
      <c r="E95" s="553"/>
      <c r="F95" s="415"/>
      <c r="G95" s="439"/>
      <c r="H95" s="460" t="s">
        <v>451</v>
      </c>
      <c r="I95" s="483"/>
      <c r="J95" s="439"/>
      <c r="K95" s="510" t="s">
        <v>451</v>
      </c>
    </row>
    <row r="96" spans="1:11" x14ac:dyDescent="0.15">
      <c r="A96" s="21"/>
      <c r="B96" s="33" t="s">
        <v>279</v>
      </c>
      <c r="C96" s="559"/>
      <c r="D96" s="79">
        <v>43.75</v>
      </c>
      <c r="E96" s="553"/>
      <c r="F96" s="415"/>
      <c r="G96" s="439"/>
      <c r="H96" s="460" t="s">
        <v>451</v>
      </c>
      <c r="I96" s="483"/>
      <c r="J96" s="439"/>
      <c r="K96" s="510" t="s">
        <v>451</v>
      </c>
    </row>
    <row r="97" spans="1:11" x14ac:dyDescent="0.15">
      <c r="A97" s="21"/>
      <c r="B97" s="33" t="s">
        <v>280</v>
      </c>
      <c r="C97" s="559"/>
      <c r="D97" s="79">
        <v>45</v>
      </c>
      <c r="E97" s="553"/>
      <c r="F97" s="415"/>
      <c r="G97" s="439"/>
      <c r="H97" s="460" t="s">
        <v>451</v>
      </c>
      <c r="I97" s="483"/>
      <c r="J97" s="439"/>
      <c r="K97" s="510" t="s">
        <v>451</v>
      </c>
    </row>
    <row r="98" spans="1:11" x14ac:dyDescent="0.15">
      <c r="A98" s="21"/>
      <c r="B98" s="33" t="s">
        <v>281</v>
      </c>
      <c r="C98" s="559"/>
      <c r="D98" s="79">
        <v>56.25</v>
      </c>
      <c r="E98" s="553"/>
      <c r="F98" s="415"/>
      <c r="G98" s="439"/>
      <c r="H98" s="460" t="s">
        <v>451</v>
      </c>
      <c r="I98" s="483"/>
      <c r="J98" s="439"/>
      <c r="K98" s="510" t="s">
        <v>451</v>
      </c>
    </row>
    <row r="99" spans="1:11" x14ac:dyDescent="0.15">
      <c r="A99" s="21"/>
      <c r="B99" s="33" t="s">
        <v>282</v>
      </c>
      <c r="C99" s="559"/>
      <c r="D99" s="79">
        <v>60</v>
      </c>
      <c r="E99" s="553"/>
      <c r="F99" s="415"/>
      <c r="G99" s="439"/>
      <c r="H99" s="460" t="s">
        <v>451</v>
      </c>
      <c r="I99" s="483"/>
      <c r="J99" s="439"/>
      <c r="K99" s="510" t="s">
        <v>451</v>
      </c>
    </row>
    <row r="100" spans="1:11" x14ac:dyDescent="0.15">
      <c r="A100" s="21"/>
      <c r="B100" s="31" t="s">
        <v>283</v>
      </c>
      <c r="C100" s="559"/>
      <c r="D100" s="77">
        <v>75</v>
      </c>
      <c r="E100" s="553"/>
      <c r="F100" s="408"/>
      <c r="G100" s="436"/>
      <c r="H100" s="457" t="s">
        <v>451</v>
      </c>
      <c r="I100" s="480"/>
      <c r="J100" s="436"/>
      <c r="K100" s="507" t="s">
        <v>451</v>
      </c>
    </row>
    <row r="101" spans="1:11" x14ac:dyDescent="0.15">
      <c r="A101" s="21"/>
      <c r="B101" s="33" t="s">
        <v>284</v>
      </c>
      <c r="C101" s="559"/>
      <c r="D101" s="79">
        <v>93.75</v>
      </c>
      <c r="E101" s="553"/>
      <c r="F101" s="415"/>
      <c r="G101" s="439"/>
      <c r="H101" s="460" t="s">
        <v>451</v>
      </c>
      <c r="I101" s="483"/>
      <c r="J101" s="439"/>
      <c r="K101" s="510" t="s">
        <v>451</v>
      </c>
    </row>
    <row r="102" spans="1:11" x14ac:dyDescent="0.15">
      <c r="A102" s="21"/>
      <c r="B102" s="33" t="s">
        <v>285</v>
      </c>
      <c r="C102" s="559"/>
      <c r="D102" s="79">
        <v>105</v>
      </c>
      <c r="E102" s="553"/>
      <c r="F102" s="415"/>
      <c r="G102" s="439"/>
      <c r="H102" s="460" t="s">
        <v>451</v>
      </c>
      <c r="I102" s="483"/>
      <c r="J102" s="439"/>
      <c r="K102" s="510" t="s">
        <v>451</v>
      </c>
    </row>
    <row r="103" spans="1:11" x14ac:dyDescent="0.15">
      <c r="A103" s="21"/>
      <c r="B103" s="37" t="s">
        <v>286</v>
      </c>
      <c r="C103" s="563"/>
      <c r="D103" s="80">
        <v>150</v>
      </c>
      <c r="E103" s="554"/>
      <c r="F103" s="417"/>
      <c r="G103" s="441"/>
      <c r="H103" s="462" t="s">
        <v>451</v>
      </c>
      <c r="I103" s="485"/>
      <c r="J103" s="441"/>
      <c r="K103" s="512" t="s">
        <v>451</v>
      </c>
    </row>
    <row r="104" spans="1:11" x14ac:dyDescent="0.15">
      <c r="A104" s="21"/>
      <c r="B104" s="33" t="s">
        <v>287</v>
      </c>
      <c r="C104" s="558" t="s">
        <v>369</v>
      </c>
      <c r="D104" s="79">
        <v>70</v>
      </c>
      <c r="E104" s="552" t="s">
        <v>451</v>
      </c>
      <c r="F104" s="415"/>
      <c r="G104" s="439"/>
      <c r="H104" s="460" t="s">
        <v>451</v>
      </c>
      <c r="I104" s="483"/>
      <c r="J104" s="439"/>
      <c r="K104" s="510" t="s">
        <v>451</v>
      </c>
    </row>
    <row r="105" spans="1:11" x14ac:dyDescent="0.15">
      <c r="A105" s="21"/>
      <c r="B105" s="33" t="s">
        <v>288</v>
      </c>
      <c r="C105" s="559"/>
      <c r="D105" s="79">
        <v>90</v>
      </c>
      <c r="E105" s="553"/>
      <c r="F105" s="415"/>
      <c r="G105" s="439"/>
      <c r="H105" s="460" t="s">
        <v>451</v>
      </c>
      <c r="I105" s="483"/>
      <c r="J105" s="439"/>
      <c r="K105" s="510" t="s">
        <v>451</v>
      </c>
    </row>
    <row r="106" spans="1:11" x14ac:dyDescent="0.15">
      <c r="A106" s="21"/>
      <c r="B106" s="33" t="s">
        <v>289</v>
      </c>
      <c r="C106" s="559"/>
      <c r="D106" s="79">
        <v>110</v>
      </c>
      <c r="E106" s="553"/>
      <c r="F106" s="415"/>
      <c r="G106" s="439"/>
      <c r="H106" s="460" t="s">
        <v>451</v>
      </c>
      <c r="I106" s="483"/>
      <c r="J106" s="439"/>
      <c r="K106" s="510" t="s">
        <v>451</v>
      </c>
    </row>
    <row r="107" spans="1:11" x14ac:dyDescent="0.15">
      <c r="A107" s="21"/>
      <c r="B107" s="33" t="s">
        <v>290</v>
      </c>
      <c r="C107" s="559"/>
      <c r="D107" s="79">
        <v>112.5</v>
      </c>
      <c r="E107" s="553"/>
      <c r="F107" s="415"/>
      <c r="G107" s="439"/>
      <c r="H107" s="460" t="s">
        <v>451</v>
      </c>
      <c r="I107" s="483"/>
      <c r="J107" s="439"/>
      <c r="K107" s="510" t="s">
        <v>451</v>
      </c>
    </row>
    <row r="108" spans="1:11" x14ac:dyDescent="0.15">
      <c r="A108" s="21"/>
      <c r="B108" s="37" t="s">
        <v>291</v>
      </c>
      <c r="C108" s="563"/>
      <c r="D108" s="80">
        <v>150</v>
      </c>
      <c r="E108" s="554"/>
      <c r="F108" s="417"/>
      <c r="G108" s="441"/>
      <c r="H108" s="462" t="s">
        <v>451</v>
      </c>
      <c r="I108" s="485"/>
      <c r="J108" s="441"/>
      <c r="K108" s="512" t="s">
        <v>451</v>
      </c>
    </row>
    <row r="109" spans="1:11" x14ac:dyDescent="0.15">
      <c r="A109" s="21"/>
      <c r="B109" s="42" t="s">
        <v>292</v>
      </c>
      <c r="C109" s="66" t="s">
        <v>370</v>
      </c>
      <c r="D109" s="71">
        <v>60</v>
      </c>
      <c r="E109" s="398" t="s">
        <v>451</v>
      </c>
      <c r="F109" s="406"/>
      <c r="G109" s="434"/>
      <c r="H109" s="455" t="s">
        <v>451</v>
      </c>
      <c r="I109" s="478"/>
      <c r="J109" s="434"/>
      <c r="K109" s="505" t="s">
        <v>451</v>
      </c>
    </row>
    <row r="110" spans="1:11" x14ac:dyDescent="0.15">
      <c r="A110" s="21"/>
      <c r="B110" s="33" t="s">
        <v>293</v>
      </c>
      <c r="C110" s="558" t="s">
        <v>371</v>
      </c>
      <c r="D110" s="79">
        <v>100</v>
      </c>
      <c r="E110" s="552" t="s">
        <v>451</v>
      </c>
      <c r="F110" s="415"/>
      <c r="G110" s="439"/>
      <c r="H110" s="460" t="s">
        <v>451</v>
      </c>
      <c r="I110" s="483"/>
      <c r="J110" s="439"/>
      <c r="K110" s="510" t="s">
        <v>451</v>
      </c>
    </row>
    <row r="111" spans="1:11" x14ac:dyDescent="0.15">
      <c r="A111" s="21"/>
      <c r="B111" s="37" t="s">
        <v>294</v>
      </c>
      <c r="C111" s="563"/>
      <c r="D111" s="80">
        <v>150</v>
      </c>
      <c r="E111" s="554"/>
      <c r="F111" s="417"/>
      <c r="G111" s="441"/>
      <c r="H111" s="462" t="s">
        <v>451</v>
      </c>
      <c r="I111" s="485"/>
      <c r="J111" s="441"/>
      <c r="K111" s="512" t="s">
        <v>451</v>
      </c>
    </row>
    <row r="112" spans="1:11" x14ac:dyDescent="0.15">
      <c r="A112" s="21"/>
      <c r="B112" s="33" t="s">
        <v>295</v>
      </c>
      <c r="C112" s="558" t="s">
        <v>372</v>
      </c>
      <c r="D112" s="79">
        <v>100</v>
      </c>
      <c r="E112" s="552" t="s">
        <v>451</v>
      </c>
      <c r="F112" s="415"/>
      <c r="G112" s="439"/>
      <c r="H112" s="460" t="s">
        <v>451</v>
      </c>
      <c r="I112" s="483"/>
      <c r="J112" s="439"/>
      <c r="K112" s="510" t="s">
        <v>451</v>
      </c>
    </row>
    <row r="113" spans="1:11" x14ac:dyDescent="0.15">
      <c r="A113" s="21"/>
      <c r="B113" s="33" t="s">
        <v>296</v>
      </c>
      <c r="C113" s="559"/>
      <c r="D113" s="79">
        <v>125</v>
      </c>
      <c r="E113" s="553"/>
      <c r="F113" s="415"/>
      <c r="G113" s="439"/>
      <c r="H113" s="460" t="s">
        <v>451</v>
      </c>
      <c r="I113" s="483"/>
      <c r="J113" s="439"/>
      <c r="K113" s="510" t="s">
        <v>451</v>
      </c>
    </row>
    <row r="114" spans="1:11" x14ac:dyDescent="0.15">
      <c r="A114" s="21"/>
      <c r="B114" s="37" t="s">
        <v>297</v>
      </c>
      <c r="C114" s="563"/>
      <c r="D114" s="80">
        <v>150</v>
      </c>
      <c r="E114" s="554"/>
      <c r="F114" s="417"/>
      <c r="G114" s="441"/>
      <c r="H114" s="462" t="s">
        <v>451</v>
      </c>
      <c r="I114" s="485"/>
      <c r="J114" s="441"/>
      <c r="K114" s="512" t="s">
        <v>451</v>
      </c>
    </row>
    <row r="115" spans="1:11" x14ac:dyDescent="0.15">
      <c r="A115" s="55"/>
      <c r="B115" s="373" t="s">
        <v>298</v>
      </c>
      <c r="C115" s="555" t="s">
        <v>373</v>
      </c>
      <c r="D115" s="388">
        <v>50</v>
      </c>
      <c r="E115" s="399"/>
      <c r="F115" s="419"/>
      <c r="G115" s="443"/>
      <c r="H115" s="464" t="s">
        <v>451</v>
      </c>
      <c r="I115" s="487"/>
      <c r="J115" s="443"/>
      <c r="K115" s="514" t="s">
        <v>451</v>
      </c>
    </row>
    <row r="116" spans="1:11" x14ac:dyDescent="0.15">
      <c r="A116" s="55"/>
      <c r="B116" s="374" t="s">
        <v>299</v>
      </c>
      <c r="C116" s="556"/>
      <c r="D116" s="285">
        <v>100</v>
      </c>
      <c r="E116" s="400"/>
      <c r="F116" s="420"/>
      <c r="G116" s="444"/>
      <c r="H116" s="465" t="s">
        <v>451</v>
      </c>
      <c r="I116" s="488"/>
      <c r="J116" s="444"/>
      <c r="K116" s="515" t="s">
        <v>451</v>
      </c>
    </row>
    <row r="117" spans="1:11" x14ac:dyDescent="0.15">
      <c r="A117" s="55"/>
      <c r="B117" s="34" t="s">
        <v>300</v>
      </c>
      <c r="C117" s="557"/>
      <c r="D117" s="85">
        <v>150</v>
      </c>
      <c r="E117" s="401" t="s">
        <v>451</v>
      </c>
      <c r="F117" s="410"/>
      <c r="G117" s="438"/>
      <c r="H117" s="456" t="s">
        <v>451</v>
      </c>
      <c r="I117" s="482"/>
      <c r="J117" s="438"/>
      <c r="K117" s="509" t="s">
        <v>451</v>
      </c>
    </row>
    <row r="118" spans="1:11" x14ac:dyDescent="0.15">
      <c r="A118" s="55"/>
      <c r="B118" s="45" t="s">
        <v>301</v>
      </c>
      <c r="C118" s="381" t="s">
        <v>374</v>
      </c>
      <c r="D118" s="281">
        <v>20</v>
      </c>
      <c r="E118" s="402"/>
      <c r="F118" s="421"/>
      <c r="G118" s="445"/>
      <c r="H118" s="466" t="s">
        <v>451</v>
      </c>
      <c r="I118" s="489"/>
      <c r="J118" s="445"/>
      <c r="K118" s="516" t="s">
        <v>451</v>
      </c>
    </row>
    <row r="119" spans="1:11" x14ac:dyDescent="0.15">
      <c r="A119" s="55"/>
      <c r="B119" s="45" t="s">
        <v>302</v>
      </c>
      <c r="C119" s="382" t="s">
        <v>375</v>
      </c>
      <c r="D119" s="281">
        <v>10</v>
      </c>
      <c r="E119" s="402"/>
      <c r="F119" s="421"/>
      <c r="G119" s="445"/>
      <c r="H119" s="466" t="s">
        <v>451</v>
      </c>
      <c r="I119" s="489"/>
      <c r="J119" s="445"/>
      <c r="K119" s="516" t="s">
        <v>451</v>
      </c>
    </row>
    <row r="120" spans="1:11" ht="27" x14ac:dyDescent="0.15">
      <c r="A120" s="55"/>
      <c r="B120" s="45" t="s">
        <v>303</v>
      </c>
      <c r="C120" s="382" t="s">
        <v>376</v>
      </c>
      <c r="D120" s="281">
        <v>10</v>
      </c>
      <c r="E120" s="402"/>
      <c r="F120" s="421"/>
      <c r="G120" s="445"/>
      <c r="H120" s="466" t="s">
        <v>451</v>
      </c>
      <c r="I120" s="489"/>
      <c r="J120" s="445"/>
      <c r="K120" s="516" t="s">
        <v>451</v>
      </c>
    </row>
    <row r="121" spans="1:11" x14ac:dyDescent="0.15">
      <c r="A121" s="21"/>
      <c r="B121" s="35" t="s">
        <v>304</v>
      </c>
      <c r="C121" s="558" t="s">
        <v>377</v>
      </c>
      <c r="D121" s="76">
        <v>100</v>
      </c>
      <c r="E121" s="552" t="s">
        <v>451</v>
      </c>
      <c r="F121" s="422"/>
      <c r="G121" s="442"/>
      <c r="H121" s="463" t="s">
        <v>451</v>
      </c>
      <c r="I121" s="486"/>
      <c r="J121" s="442"/>
      <c r="K121" s="513" t="s">
        <v>451</v>
      </c>
    </row>
    <row r="122" spans="1:11" x14ac:dyDescent="0.15">
      <c r="A122" s="21"/>
      <c r="B122" s="46" t="s">
        <v>305</v>
      </c>
      <c r="C122" s="559"/>
      <c r="D122" s="77">
        <v>130</v>
      </c>
      <c r="E122" s="553"/>
      <c r="F122" s="408"/>
      <c r="G122" s="436"/>
      <c r="H122" s="457" t="s">
        <v>451</v>
      </c>
      <c r="I122" s="480"/>
      <c r="J122" s="436"/>
      <c r="K122" s="507" t="s">
        <v>451</v>
      </c>
    </row>
    <row r="123" spans="1:11" x14ac:dyDescent="0.15">
      <c r="A123" s="21"/>
      <c r="B123" s="40" t="s">
        <v>306</v>
      </c>
      <c r="C123" s="559"/>
      <c r="D123" s="84">
        <v>160</v>
      </c>
      <c r="E123" s="553"/>
      <c r="F123" s="408"/>
      <c r="G123" s="436"/>
      <c r="H123" s="457" t="s">
        <v>451</v>
      </c>
      <c r="I123" s="480"/>
      <c r="J123" s="436"/>
      <c r="K123" s="507" t="s">
        <v>451</v>
      </c>
    </row>
    <row r="124" spans="1:11" x14ac:dyDescent="0.15">
      <c r="A124" s="21"/>
      <c r="B124" s="40" t="s">
        <v>307</v>
      </c>
      <c r="C124" s="559"/>
      <c r="D124" s="77">
        <v>190</v>
      </c>
      <c r="E124" s="553"/>
      <c r="F124" s="408"/>
      <c r="G124" s="436"/>
      <c r="H124" s="457" t="s">
        <v>451</v>
      </c>
      <c r="I124" s="480"/>
      <c r="J124" s="436"/>
      <c r="K124" s="507" t="s">
        <v>451</v>
      </c>
    </row>
    <row r="125" spans="1:11" x14ac:dyDescent="0.15">
      <c r="A125" s="21"/>
      <c r="B125" s="40" t="s">
        <v>308</v>
      </c>
      <c r="C125" s="559"/>
      <c r="D125" s="77">
        <v>220</v>
      </c>
      <c r="E125" s="553"/>
      <c r="F125" s="408"/>
      <c r="G125" s="436"/>
      <c r="H125" s="457" t="s">
        <v>451</v>
      </c>
      <c r="I125" s="480"/>
      <c r="J125" s="436"/>
      <c r="K125" s="507" t="s">
        <v>451</v>
      </c>
    </row>
    <row r="126" spans="1:11" x14ac:dyDescent="0.15">
      <c r="A126" s="21"/>
      <c r="B126" s="46" t="s">
        <v>309</v>
      </c>
      <c r="C126" s="559"/>
      <c r="D126" s="85">
        <v>250</v>
      </c>
      <c r="E126" s="553"/>
      <c r="F126" s="407"/>
      <c r="G126" s="435"/>
      <c r="H126" s="456" t="s">
        <v>451</v>
      </c>
      <c r="I126" s="479"/>
      <c r="J126" s="435"/>
      <c r="K126" s="506" t="s">
        <v>451</v>
      </c>
    </row>
    <row r="127" spans="1:11" x14ac:dyDescent="0.15">
      <c r="A127" s="21"/>
      <c r="B127" s="40" t="s">
        <v>310</v>
      </c>
      <c r="C127" s="559"/>
      <c r="D127" s="77">
        <v>280</v>
      </c>
      <c r="E127" s="553"/>
      <c r="F127" s="408"/>
      <c r="G127" s="436"/>
      <c r="H127" s="457" t="s">
        <v>451</v>
      </c>
      <c r="I127" s="480"/>
      <c r="J127" s="436"/>
      <c r="K127" s="507" t="s">
        <v>451</v>
      </c>
    </row>
    <row r="128" spans="1:11" x14ac:dyDescent="0.15">
      <c r="A128" s="21"/>
      <c r="B128" s="46" t="s">
        <v>311</v>
      </c>
      <c r="C128" s="559"/>
      <c r="D128" s="77">
        <v>340</v>
      </c>
      <c r="E128" s="553"/>
      <c r="F128" s="408"/>
      <c r="G128" s="436"/>
      <c r="H128" s="457" t="s">
        <v>451</v>
      </c>
      <c r="I128" s="480"/>
      <c r="J128" s="436"/>
      <c r="K128" s="507" t="s">
        <v>451</v>
      </c>
    </row>
    <row r="129" spans="1:11" x14ac:dyDescent="0.15">
      <c r="A129" s="21"/>
      <c r="B129" s="37" t="s">
        <v>312</v>
      </c>
      <c r="C129" s="559"/>
      <c r="D129" s="78">
        <v>400</v>
      </c>
      <c r="E129" s="554"/>
      <c r="F129" s="410"/>
      <c r="G129" s="438"/>
      <c r="H129" s="459" t="s">
        <v>451</v>
      </c>
      <c r="I129" s="482"/>
      <c r="J129" s="438"/>
      <c r="K129" s="509" t="s">
        <v>451</v>
      </c>
    </row>
    <row r="130" spans="1:11" ht="21.75" customHeight="1" x14ac:dyDescent="0.15">
      <c r="A130" s="21"/>
      <c r="B130" s="42" t="s">
        <v>313</v>
      </c>
      <c r="C130" s="60" t="s">
        <v>378</v>
      </c>
      <c r="D130" s="71">
        <v>1250</v>
      </c>
      <c r="E130" s="403" t="s">
        <v>451</v>
      </c>
      <c r="F130" s="406"/>
      <c r="G130" s="434"/>
      <c r="H130" s="455" t="s">
        <v>451</v>
      </c>
      <c r="I130" s="478"/>
      <c r="J130" s="434"/>
      <c r="K130" s="505" t="s">
        <v>451</v>
      </c>
    </row>
    <row r="131" spans="1:11" x14ac:dyDescent="0.15">
      <c r="A131" s="21"/>
      <c r="B131" s="33" t="s">
        <v>314</v>
      </c>
      <c r="C131" s="558" t="s">
        <v>379</v>
      </c>
      <c r="D131" s="79">
        <v>150</v>
      </c>
      <c r="E131" s="552" t="s">
        <v>451</v>
      </c>
      <c r="F131" s="415"/>
      <c r="G131" s="439"/>
      <c r="H131" s="460" t="s">
        <v>451</v>
      </c>
      <c r="I131" s="483"/>
      <c r="J131" s="439"/>
      <c r="K131" s="510" t="s">
        <v>451</v>
      </c>
    </row>
    <row r="132" spans="1:11" x14ac:dyDescent="0.15">
      <c r="A132" s="21"/>
      <c r="B132" s="37" t="s">
        <v>315</v>
      </c>
      <c r="C132" s="563"/>
      <c r="D132" s="80">
        <v>250</v>
      </c>
      <c r="E132" s="554"/>
      <c r="F132" s="417"/>
      <c r="G132" s="441"/>
      <c r="H132" s="462" t="s">
        <v>451</v>
      </c>
      <c r="I132" s="485"/>
      <c r="J132" s="441"/>
      <c r="K132" s="512" t="s">
        <v>451</v>
      </c>
    </row>
    <row r="133" spans="1:11" x14ac:dyDescent="0.15">
      <c r="A133" s="21"/>
      <c r="B133" s="33" t="s">
        <v>316</v>
      </c>
      <c r="C133" s="558" t="s">
        <v>380</v>
      </c>
      <c r="D133" s="79">
        <v>30</v>
      </c>
      <c r="E133" s="553" t="s">
        <v>451</v>
      </c>
      <c r="F133" s="415"/>
      <c r="G133" s="439"/>
      <c r="H133" s="460" t="s">
        <v>451</v>
      </c>
      <c r="I133" s="483"/>
      <c r="J133" s="439"/>
      <c r="K133" s="510" t="s">
        <v>451</v>
      </c>
    </row>
    <row r="134" spans="1:11" x14ac:dyDescent="0.15">
      <c r="A134" s="21"/>
      <c r="B134" s="33" t="s">
        <v>317</v>
      </c>
      <c r="C134" s="559"/>
      <c r="D134" s="79">
        <f>25*1.5</f>
        <v>37.5</v>
      </c>
      <c r="E134" s="553"/>
      <c r="F134" s="415"/>
      <c r="G134" s="439"/>
      <c r="H134" s="460" t="s">
        <v>451</v>
      </c>
      <c r="I134" s="483"/>
      <c r="J134" s="439"/>
      <c r="K134" s="510" t="s">
        <v>451</v>
      </c>
    </row>
    <row r="135" spans="1:11" x14ac:dyDescent="0.15">
      <c r="A135" s="21"/>
      <c r="B135" s="33" t="s">
        <v>318</v>
      </c>
      <c r="C135" s="559"/>
      <c r="D135" s="79">
        <v>45</v>
      </c>
      <c r="E135" s="553"/>
      <c r="F135" s="415"/>
      <c r="G135" s="439"/>
      <c r="H135" s="460" t="s">
        <v>451</v>
      </c>
      <c r="I135" s="483"/>
      <c r="J135" s="439"/>
      <c r="K135" s="510" t="s">
        <v>451</v>
      </c>
    </row>
    <row r="136" spans="1:11" x14ac:dyDescent="0.15">
      <c r="A136" s="21"/>
      <c r="B136" s="33" t="s">
        <v>319</v>
      </c>
      <c r="C136" s="559"/>
      <c r="D136" s="79">
        <v>46.875</v>
      </c>
      <c r="E136" s="553"/>
      <c r="F136" s="415"/>
      <c r="G136" s="439"/>
      <c r="H136" s="460" t="s">
        <v>451</v>
      </c>
      <c r="I136" s="483"/>
      <c r="J136" s="439"/>
      <c r="K136" s="510" t="s">
        <v>451</v>
      </c>
    </row>
    <row r="137" spans="1:11" x14ac:dyDescent="0.15">
      <c r="A137" s="21"/>
      <c r="B137" s="33" t="s">
        <v>320</v>
      </c>
      <c r="C137" s="559"/>
      <c r="D137" s="79">
        <f>35*1.5</f>
        <v>52.5</v>
      </c>
      <c r="E137" s="553"/>
      <c r="F137" s="415"/>
      <c r="G137" s="439"/>
      <c r="H137" s="460" t="s">
        <v>451</v>
      </c>
      <c r="I137" s="483"/>
      <c r="J137" s="439"/>
      <c r="K137" s="510" t="s">
        <v>451</v>
      </c>
    </row>
    <row r="138" spans="1:11" x14ac:dyDescent="0.15">
      <c r="A138" s="21"/>
      <c r="B138" s="33" t="s">
        <v>321</v>
      </c>
      <c r="C138" s="559"/>
      <c r="D138" s="79">
        <v>56.25</v>
      </c>
      <c r="E138" s="553"/>
      <c r="F138" s="415"/>
      <c r="G138" s="439"/>
      <c r="H138" s="460" t="s">
        <v>451</v>
      </c>
      <c r="I138" s="483"/>
      <c r="J138" s="439"/>
      <c r="K138" s="510" t="s">
        <v>451</v>
      </c>
    </row>
    <row r="139" spans="1:11" x14ac:dyDescent="0.15">
      <c r="A139" s="21"/>
      <c r="B139" s="31" t="s">
        <v>322</v>
      </c>
      <c r="C139" s="559"/>
      <c r="D139" s="77">
        <v>60</v>
      </c>
      <c r="E139" s="553"/>
      <c r="F139" s="408"/>
      <c r="G139" s="436"/>
      <c r="H139" s="457" t="s">
        <v>451</v>
      </c>
      <c r="I139" s="480"/>
      <c r="J139" s="436"/>
      <c r="K139" s="507" t="s">
        <v>451</v>
      </c>
    </row>
    <row r="140" spans="1:11" x14ac:dyDescent="0.15">
      <c r="A140" s="21"/>
      <c r="B140" s="31" t="s">
        <v>323</v>
      </c>
      <c r="C140" s="559"/>
      <c r="D140" s="77">
        <v>65.625</v>
      </c>
      <c r="E140" s="553"/>
      <c r="F140" s="408"/>
      <c r="G140" s="436"/>
      <c r="H140" s="457" t="s">
        <v>451</v>
      </c>
      <c r="I140" s="480"/>
      <c r="J140" s="436"/>
      <c r="K140" s="507" t="s">
        <v>451</v>
      </c>
    </row>
    <row r="141" spans="1:11" x14ac:dyDescent="0.15">
      <c r="A141" s="21"/>
      <c r="B141" s="33" t="s">
        <v>324</v>
      </c>
      <c r="C141" s="559"/>
      <c r="D141" s="79">
        <f>45*1.5</f>
        <v>67.5</v>
      </c>
      <c r="E141" s="553"/>
      <c r="F141" s="415"/>
      <c r="G141" s="439"/>
      <c r="H141" s="460" t="s">
        <v>451</v>
      </c>
      <c r="I141" s="483"/>
      <c r="J141" s="439"/>
      <c r="K141" s="510" t="s">
        <v>451</v>
      </c>
    </row>
    <row r="142" spans="1:11" x14ac:dyDescent="0.15">
      <c r="A142" s="21"/>
      <c r="B142" s="33" t="s">
        <v>325</v>
      </c>
      <c r="C142" s="559"/>
      <c r="D142" s="79">
        <v>75</v>
      </c>
      <c r="E142" s="553"/>
      <c r="F142" s="415"/>
      <c r="G142" s="439"/>
      <c r="H142" s="460" t="s">
        <v>451</v>
      </c>
      <c r="I142" s="483"/>
      <c r="J142" s="439"/>
      <c r="K142" s="510" t="s">
        <v>451</v>
      </c>
    </row>
    <row r="143" spans="1:11" x14ac:dyDescent="0.15">
      <c r="A143" s="21"/>
      <c r="B143" s="33" t="s">
        <v>326</v>
      </c>
      <c r="C143" s="559"/>
      <c r="D143" s="79">
        <v>84.375</v>
      </c>
      <c r="E143" s="553"/>
      <c r="F143" s="415"/>
      <c r="G143" s="439"/>
      <c r="H143" s="460" t="s">
        <v>451</v>
      </c>
      <c r="I143" s="483"/>
      <c r="J143" s="439"/>
      <c r="K143" s="510" t="s">
        <v>451</v>
      </c>
    </row>
    <row r="144" spans="1:11" x14ac:dyDescent="0.15">
      <c r="A144" s="21"/>
      <c r="B144" s="33" t="s">
        <v>327</v>
      </c>
      <c r="C144" s="559"/>
      <c r="D144" s="79">
        <v>90</v>
      </c>
      <c r="E144" s="553"/>
      <c r="F144" s="415"/>
      <c r="G144" s="439"/>
      <c r="H144" s="460" t="s">
        <v>451</v>
      </c>
      <c r="I144" s="483"/>
      <c r="J144" s="439"/>
      <c r="K144" s="510" t="s">
        <v>451</v>
      </c>
    </row>
    <row r="145" spans="1:11" x14ac:dyDescent="0.15">
      <c r="A145" s="21"/>
      <c r="B145" s="33" t="s">
        <v>328</v>
      </c>
      <c r="C145" s="559"/>
      <c r="D145" s="79">
        <v>93.75</v>
      </c>
      <c r="E145" s="553"/>
      <c r="F145" s="415"/>
      <c r="G145" s="439"/>
      <c r="H145" s="460" t="s">
        <v>451</v>
      </c>
      <c r="I145" s="483"/>
      <c r="J145" s="439"/>
      <c r="K145" s="510" t="s">
        <v>451</v>
      </c>
    </row>
    <row r="146" spans="1:11" x14ac:dyDescent="0.15">
      <c r="A146" s="21"/>
      <c r="B146" s="31" t="s">
        <v>329</v>
      </c>
      <c r="C146" s="559"/>
      <c r="D146" s="77">
        <v>105</v>
      </c>
      <c r="E146" s="553"/>
      <c r="F146" s="408"/>
      <c r="G146" s="436"/>
      <c r="H146" s="457" t="s">
        <v>451</v>
      </c>
      <c r="I146" s="480"/>
      <c r="J146" s="436"/>
      <c r="K146" s="507" t="s">
        <v>451</v>
      </c>
    </row>
    <row r="147" spans="1:11" x14ac:dyDescent="0.15">
      <c r="A147" s="21"/>
      <c r="B147" s="34" t="s">
        <v>330</v>
      </c>
      <c r="C147" s="559"/>
      <c r="D147" s="85">
        <f>75*1.5</f>
        <v>112.5</v>
      </c>
      <c r="E147" s="553"/>
      <c r="F147" s="416"/>
      <c r="G147" s="440"/>
      <c r="H147" s="461" t="s">
        <v>451</v>
      </c>
      <c r="I147" s="484"/>
      <c r="J147" s="440"/>
      <c r="K147" s="511" t="s">
        <v>451</v>
      </c>
    </row>
    <row r="148" spans="1:11" x14ac:dyDescent="0.15">
      <c r="A148" s="21"/>
      <c r="B148" s="34" t="s">
        <v>331</v>
      </c>
      <c r="C148" s="559"/>
      <c r="D148" s="85">
        <v>140.625</v>
      </c>
      <c r="E148" s="553"/>
      <c r="F148" s="416"/>
      <c r="G148" s="440"/>
      <c r="H148" s="461" t="s">
        <v>451</v>
      </c>
      <c r="I148" s="484"/>
      <c r="J148" s="440"/>
      <c r="K148" s="511" t="s">
        <v>451</v>
      </c>
    </row>
    <row r="149" spans="1:11" x14ac:dyDescent="0.15">
      <c r="A149" s="21"/>
      <c r="B149" s="37" t="s">
        <v>332</v>
      </c>
      <c r="C149" s="563"/>
      <c r="D149" s="80">
        <v>150</v>
      </c>
      <c r="E149" s="554"/>
      <c r="F149" s="417"/>
      <c r="G149" s="441"/>
      <c r="H149" s="462" t="s">
        <v>451</v>
      </c>
      <c r="I149" s="485"/>
      <c r="J149" s="441"/>
      <c r="K149" s="512" t="s">
        <v>451</v>
      </c>
    </row>
    <row r="150" spans="1:11" x14ac:dyDescent="0.15">
      <c r="A150" s="21"/>
      <c r="B150" s="47" t="s">
        <v>181</v>
      </c>
      <c r="C150" s="65" t="s">
        <v>381</v>
      </c>
      <c r="D150" s="387">
        <v>100</v>
      </c>
      <c r="E150" s="404">
        <v>1</v>
      </c>
      <c r="F150" s="409">
        <v>786416</v>
      </c>
      <c r="G150" s="437">
        <v>786416</v>
      </c>
      <c r="H150" s="458">
        <v>1E-4</v>
      </c>
      <c r="I150" s="481">
        <v>786416</v>
      </c>
      <c r="J150" s="437">
        <v>786416</v>
      </c>
      <c r="K150" s="508">
        <v>1E-4</v>
      </c>
    </row>
    <row r="151" spans="1:11" x14ac:dyDescent="0.15">
      <c r="A151" s="21"/>
      <c r="B151" s="48" t="s">
        <v>333</v>
      </c>
      <c r="C151" s="560" t="s">
        <v>382</v>
      </c>
      <c r="D151" s="86" t="s">
        <v>391</v>
      </c>
      <c r="E151" s="552" t="s">
        <v>451</v>
      </c>
      <c r="F151" s="409"/>
      <c r="G151" s="437"/>
      <c r="H151" s="458" t="s">
        <v>451</v>
      </c>
      <c r="I151" s="481"/>
      <c r="J151" s="437"/>
      <c r="K151" s="508" t="s">
        <v>451</v>
      </c>
    </row>
    <row r="152" spans="1:11" x14ac:dyDescent="0.15">
      <c r="A152" s="21"/>
      <c r="B152" s="31" t="s">
        <v>334</v>
      </c>
      <c r="C152" s="561"/>
      <c r="D152" s="87" t="s">
        <v>392</v>
      </c>
      <c r="E152" s="553"/>
      <c r="F152" s="408"/>
      <c r="G152" s="436"/>
      <c r="H152" s="457" t="s">
        <v>451</v>
      </c>
      <c r="I152" s="480"/>
      <c r="J152" s="436"/>
      <c r="K152" s="507" t="s">
        <v>451</v>
      </c>
    </row>
    <row r="153" spans="1:11" x14ac:dyDescent="0.15">
      <c r="A153" s="21"/>
      <c r="B153" s="31" t="s">
        <v>335</v>
      </c>
      <c r="C153" s="561"/>
      <c r="D153" s="87" t="s">
        <v>393</v>
      </c>
      <c r="E153" s="553"/>
      <c r="F153" s="408"/>
      <c r="G153" s="436"/>
      <c r="H153" s="457" t="s">
        <v>451</v>
      </c>
      <c r="I153" s="480"/>
      <c r="J153" s="436"/>
      <c r="K153" s="507" t="s">
        <v>451</v>
      </c>
    </row>
    <row r="154" spans="1:11" x14ac:dyDescent="0.15">
      <c r="A154" s="21"/>
      <c r="B154" s="31" t="s">
        <v>336</v>
      </c>
      <c r="C154" s="561"/>
      <c r="D154" s="87" t="s">
        <v>394</v>
      </c>
      <c r="E154" s="553"/>
      <c r="F154" s="408"/>
      <c r="G154" s="436"/>
      <c r="H154" s="457" t="s">
        <v>451</v>
      </c>
      <c r="I154" s="480"/>
      <c r="J154" s="436"/>
      <c r="K154" s="507" t="s">
        <v>451</v>
      </c>
    </row>
    <row r="155" spans="1:11" x14ac:dyDescent="0.15">
      <c r="A155" s="21"/>
      <c r="B155" s="34" t="s">
        <v>337</v>
      </c>
      <c r="C155" s="562"/>
      <c r="D155" s="389">
        <v>1250</v>
      </c>
      <c r="E155" s="554"/>
      <c r="F155" s="407"/>
      <c r="G155" s="438"/>
      <c r="H155" s="459" t="s">
        <v>451</v>
      </c>
      <c r="I155" s="479"/>
      <c r="J155" s="438"/>
      <c r="K155" s="509" t="s">
        <v>451</v>
      </c>
    </row>
    <row r="156" spans="1:11" x14ac:dyDescent="0.15">
      <c r="A156" s="21"/>
      <c r="B156" s="48" t="s">
        <v>338</v>
      </c>
      <c r="C156" s="560" t="s">
        <v>383</v>
      </c>
      <c r="D156" s="86" t="s">
        <v>395</v>
      </c>
      <c r="E156" s="552" t="s">
        <v>451</v>
      </c>
      <c r="F156" s="409"/>
      <c r="G156" s="437"/>
      <c r="H156" s="458" t="s">
        <v>451</v>
      </c>
      <c r="I156" s="481"/>
      <c r="J156" s="437"/>
      <c r="K156" s="508" t="s">
        <v>451</v>
      </c>
    </row>
    <row r="157" spans="1:11" x14ac:dyDescent="0.15">
      <c r="A157" s="21"/>
      <c r="B157" s="31" t="s">
        <v>339</v>
      </c>
      <c r="C157" s="561"/>
      <c r="D157" s="87" t="s">
        <v>396</v>
      </c>
      <c r="E157" s="553"/>
      <c r="F157" s="408"/>
      <c r="G157" s="436"/>
      <c r="H157" s="457" t="s">
        <v>451</v>
      </c>
      <c r="I157" s="480"/>
      <c r="J157" s="436"/>
      <c r="K157" s="507" t="s">
        <v>451</v>
      </c>
    </row>
    <row r="158" spans="1:11" x14ac:dyDescent="0.15">
      <c r="A158" s="21"/>
      <c r="B158" s="31" t="s">
        <v>340</v>
      </c>
      <c r="C158" s="561"/>
      <c r="D158" s="87" t="s">
        <v>397</v>
      </c>
      <c r="E158" s="553"/>
      <c r="F158" s="408"/>
      <c r="G158" s="436"/>
      <c r="H158" s="457" t="s">
        <v>451</v>
      </c>
      <c r="I158" s="480"/>
      <c r="J158" s="436"/>
      <c r="K158" s="507" t="s">
        <v>451</v>
      </c>
    </row>
    <row r="159" spans="1:11" x14ac:dyDescent="0.15">
      <c r="A159" s="21"/>
      <c r="B159" s="31" t="s">
        <v>341</v>
      </c>
      <c r="C159" s="561"/>
      <c r="D159" s="87" t="s">
        <v>398</v>
      </c>
      <c r="E159" s="553"/>
      <c r="F159" s="408"/>
      <c r="G159" s="436"/>
      <c r="H159" s="457" t="s">
        <v>451</v>
      </c>
      <c r="I159" s="480"/>
      <c r="J159" s="436"/>
      <c r="K159" s="507" t="s">
        <v>451</v>
      </c>
    </row>
    <row r="160" spans="1:11" x14ac:dyDescent="0.15">
      <c r="A160" s="21"/>
      <c r="B160" s="34" t="s">
        <v>342</v>
      </c>
      <c r="C160" s="562"/>
      <c r="D160" s="389">
        <v>1250</v>
      </c>
      <c r="E160" s="554"/>
      <c r="F160" s="407"/>
      <c r="G160" s="438"/>
      <c r="H160" s="459" t="s">
        <v>451</v>
      </c>
      <c r="I160" s="479"/>
      <c r="J160" s="438"/>
      <c r="K160" s="509" t="s">
        <v>451</v>
      </c>
    </row>
    <row r="161" spans="1:11" ht="13.5" customHeight="1" x14ac:dyDescent="0.15">
      <c r="A161" s="21"/>
      <c r="B161" s="30" t="s">
        <v>343</v>
      </c>
      <c r="C161" s="560" t="s">
        <v>384</v>
      </c>
      <c r="D161" s="86" t="s">
        <v>399</v>
      </c>
      <c r="E161" s="552" t="s">
        <v>451</v>
      </c>
      <c r="F161" s="418"/>
      <c r="G161" s="442"/>
      <c r="H161" s="456" t="s">
        <v>451</v>
      </c>
      <c r="I161" s="486"/>
      <c r="J161" s="442"/>
      <c r="K161" s="513" t="s">
        <v>451</v>
      </c>
    </row>
    <row r="162" spans="1:11" x14ac:dyDescent="0.15">
      <c r="A162" s="21"/>
      <c r="B162" s="31" t="s">
        <v>344</v>
      </c>
      <c r="C162" s="561"/>
      <c r="D162" s="87" t="s">
        <v>400</v>
      </c>
      <c r="E162" s="553"/>
      <c r="F162" s="408"/>
      <c r="G162" s="436"/>
      <c r="H162" s="457" t="s">
        <v>451</v>
      </c>
      <c r="I162" s="480"/>
      <c r="J162" s="436"/>
      <c r="K162" s="507" t="s">
        <v>451</v>
      </c>
    </row>
    <row r="163" spans="1:11" x14ac:dyDescent="0.15">
      <c r="A163" s="21"/>
      <c r="B163" s="31" t="s">
        <v>345</v>
      </c>
      <c r="C163" s="561"/>
      <c r="D163" s="87" t="s">
        <v>401</v>
      </c>
      <c r="E163" s="553"/>
      <c r="F163" s="408"/>
      <c r="G163" s="436"/>
      <c r="H163" s="457" t="s">
        <v>451</v>
      </c>
      <c r="I163" s="480"/>
      <c r="J163" s="436"/>
      <c r="K163" s="507" t="s">
        <v>451</v>
      </c>
    </row>
    <row r="164" spans="1:11" x14ac:dyDescent="0.15">
      <c r="A164" s="21"/>
      <c r="B164" s="31" t="s">
        <v>346</v>
      </c>
      <c r="C164" s="562"/>
      <c r="D164" s="87" t="s">
        <v>398</v>
      </c>
      <c r="E164" s="553"/>
      <c r="F164" s="408"/>
      <c r="G164" s="436"/>
      <c r="H164" s="457" t="s">
        <v>451</v>
      </c>
      <c r="I164" s="480"/>
      <c r="J164" s="436"/>
      <c r="K164" s="507" t="s">
        <v>451</v>
      </c>
    </row>
    <row r="165" spans="1:11" x14ac:dyDescent="0.15">
      <c r="A165" s="21"/>
      <c r="B165" s="34" t="s">
        <v>347</v>
      </c>
      <c r="C165" s="562"/>
      <c r="D165" s="389">
        <v>1250</v>
      </c>
      <c r="E165" s="554"/>
      <c r="F165" s="423"/>
      <c r="G165" s="438"/>
      <c r="H165" s="459" t="s">
        <v>451</v>
      </c>
      <c r="I165" s="485"/>
      <c r="J165" s="438"/>
      <c r="K165" s="509" t="s">
        <v>451</v>
      </c>
    </row>
    <row r="166" spans="1:11" x14ac:dyDescent="0.15">
      <c r="A166" s="55"/>
      <c r="B166" s="375" t="s">
        <v>348</v>
      </c>
      <c r="C166" s="525" t="s">
        <v>385</v>
      </c>
      <c r="D166" s="390">
        <v>0</v>
      </c>
      <c r="E166" s="528"/>
      <c r="F166" s="424"/>
      <c r="G166" s="446"/>
      <c r="H166" s="467"/>
      <c r="I166" s="490"/>
      <c r="J166" s="446"/>
      <c r="K166" s="517"/>
    </row>
    <row r="167" spans="1:11" x14ac:dyDescent="0.15">
      <c r="A167" s="55"/>
      <c r="B167" s="376" t="s">
        <v>349</v>
      </c>
      <c r="C167" s="526"/>
      <c r="D167" s="391">
        <v>2</v>
      </c>
      <c r="E167" s="529"/>
      <c r="F167" s="425"/>
      <c r="G167" s="447"/>
      <c r="H167" s="468"/>
      <c r="I167" s="491"/>
      <c r="J167" s="447"/>
      <c r="K167" s="518"/>
    </row>
    <row r="168" spans="1:11" x14ac:dyDescent="0.15">
      <c r="A168" s="55"/>
      <c r="B168" s="376" t="s">
        <v>350</v>
      </c>
      <c r="C168" s="526"/>
      <c r="D168" s="391">
        <v>4</v>
      </c>
      <c r="E168" s="529"/>
      <c r="F168" s="425"/>
      <c r="G168" s="447"/>
      <c r="H168" s="468"/>
      <c r="I168" s="491"/>
      <c r="J168" s="447"/>
      <c r="K168" s="518"/>
    </row>
    <row r="169" spans="1:11" ht="14.25" thickBot="1" x14ac:dyDescent="0.2">
      <c r="A169" s="55"/>
      <c r="B169" s="377" t="s">
        <v>351</v>
      </c>
      <c r="C169" s="527"/>
      <c r="D169" s="392">
        <v>20</v>
      </c>
      <c r="E169" s="530"/>
      <c r="F169" s="426"/>
      <c r="G169" s="448"/>
      <c r="H169" s="469"/>
      <c r="I169" s="492"/>
      <c r="J169" s="448"/>
      <c r="K169" s="519"/>
    </row>
    <row r="170" spans="1:11" ht="14.25" customHeight="1" thickBot="1" x14ac:dyDescent="0.2">
      <c r="A170" s="55"/>
      <c r="B170" s="532" t="s">
        <v>506</v>
      </c>
      <c r="C170" s="533"/>
      <c r="D170" s="533"/>
      <c r="E170" s="534"/>
      <c r="F170" s="427">
        <f>IF(COUNT(F18:F114,F117,F121:F165)&gt;0,SUM(F18:F114,F117,F121:F165),"")</f>
        <v>6946991869</v>
      </c>
      <c r="G170" s="449"/>
      <c r="H170" s="470"/>
      <c r="I170" s="427">
        <f>IF(COUNT(I18:I114,I117,I121:I165)&gt;0,SUM(I18:I114,I117,I121:I165),"")</f>
        <v>6946991869</v>
      </c>
      <c r="J170" s="449"/>
      <c r="K170" s="520"/>
    </row>
    <row r="171" spans="1:11" ht="14.25" customHeight="1" thickBot="1" x14ac:dyDescent="0.2">
      <c r="A171" s="55"/>
      <c r="B171" s="535" t="s">
        <v>477</v>
      </c>
      <c r="C171" s="536"/>
      <c r="D171" s="536"/>
      <c r="E171" s="537"/>
      <c r="F171" s="428"/>
      <c r="G171" s="450">
        <f>IF(COUNT(G18:G114,G117,G121:G165)&gt;0,SUM(G18:G114,G117,G121:G165),"")</f>
        <v>21563644</v>
      </c>
      <c r="H171" s="471">
        <v>3.1353762160918957E-3</v>
      </c>
      <c r="I171" s="428"/>
      <c r="J171" s="499">
        <f>IF(COUNT(J18:J114,J117,J121:J165)&gt;0,SUM(J18:J114,J117,J121:J165),"")</f>
        <v>21563644</v>
      </c>
      <c r="K171" s="521">
        <v>3.1353762160918957E-3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507</v>
      </c>
      <c r="C173" s="539"/>
      <c r="D173" s="544" t="s">
        <v>515</v>
      </c>
      <c r="E173" s="545"/>
      <c r="F173" s="429"/>
      <c r="G173" s="451" t="s">
        <v>522</v>
      </c>
      <c r="H173" s="472"/>
      <c r="I173" s="493"/>
      <c r="J173" s="501"/>
      <c r="K173" s="522"/>
    </row>
    <row r="174" spans="1:11" ht="14.25" customHeight="1" x14ac:dyDescent="0.15">
      <c r="A174" s="55"/>
      <c r="B174" s="540"/>
      <c r="C174" s="541"/>
      <c r="D174" s="546" t="s">
        <v>516</v>
      </c>
      <c r="E174" s="547"/>
      <c r="F174" s="430"/>
      <c r="G174" s="452"/>
      <c r="H174" s="473"/>
      <c r="I174" s="494"/>
      <c r="J174" s="502"/>
      <c r="K174" s="523"/>
    </row>
    <row r="175" spans="1:11" ht="14.25" customHeight="1" x14ac:dyDescent="0.15">
      <c r="A175" s="55"/>
      <c r="B175" s="540"/>
      <c r="C175" s="541"/>
      <c r="D175" s="548" t="s">
        <v>517</v>
      </c>
      <c r="E175" s="549"/>
      <c r="F175" s="431"/>
      <c r="G175" s="452"/>
      <c r="H175" s="473"/>
      <c r="I175" s="494"/>
      <c r="J175" s="502"/>
      <c r="K175" s="523"/>
    </row>
    <row r="176" spans="1:11" ht="14.25" customHeight="1" thickBot="1" x14ac:dyDescent="0.2">
      <c r="A176" s="55"/>
      <c r="B176" s="542"/>
      <c r="C176" s="543"/>
      <c r="D176" s="550" t="s">
        <v>434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352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198</v>
      </c>
    </row>
    <row r="2" spans="1:10" x14ac:dyDescent="0.15">
      <c r="A2" s="653" t="s">
        <v>6</v>
      </c>
      <c r="B2" s="653"/>
      <c r="C2" s="653"/>
      <c r="D2" s="653"/>
      <c r="E2" s="653"/>
      <c r="F2" s="653"/>
      <c r="G2" s="653"/>
      <c r="H2" s="653"/>
      <c r="I2" s="653"/>
      <c r="J2" s="243" t="s">
        <v>413</v>
      </c>
    </row>
    <row r="3" spans="1:10" ht="14.25" thickBot="1" x14ac:dyDescent="0.2">
      <c r="A3" s="254" t="s">
        <v>464</v>
      </c>
      <c r="B3" s="254"/>
      <c r="C3" s="254"/>
      <c r="D3" s="170"/>
      <c r="E3" s="130"/>
      <c r="F3" s="177"/>
      <c r="G3" s="130" t="s">
        <v>405</v>
      </c>
      <c r="H3" s="235" t="s">
        <v>408</v>
      </c>
      <c r="I3" s="177">
        <v>1</v>
      </c>
      <c r="J3" s="170" t="s">
        <v>26</v>
      </c>
    </row>
    <row r="4" spans="1:10" ht="13.5" customHeight="1" x14ac:dyDescent="0.15">
      <c r="A4" s="654" t="s">
        <v>200</v>
      </c>
      <c r="B4" s="657" t="s">
        <v>353</v>
      </c>
      <c r="C4" s="658"/>
      <c r="D4" s="663" t="s">
        <v>500</v>
      </c>
      <c r="E4" s="666" t="s">
        <v>31</v>
      </c>
      <c r="F4" s="667"/>
      <c r="G4" s="668"/>
      <c r="H4" s="657" t="s">
        <v>34</v>
      </c>
      <c r="I4" s="658"/>
      <c r="J4" s="669"/>
    </row>
    <row r="5" spans="1:10" ht="13.5" customHeight="1" x14ac:dyDescent="0.15">
      <c r="A5" s="655"/>
      <c r="B5" s="659"/>
      <c r="C5" s="660"/>
      <c r="D5" s="664"/>
      <c r="E5" s="647" t="s">
        <v>449</v>
      </c>
      <c r="F5" s="649" t="s">
        <v>462</v>
      </c>
      <c r="G5" s="670" t="s">
        <v>463</v>
      </c>
      <c r="H5" s="647" t="s">
        <v>449</v>
      </c>
      <c r="I5" s="649" t="s">
        <v>462</v>
      </c>
      <c r="J5" s="651" t="s">
        <v>463</v>
      </c>
    </row>
    <row r="6" spans="1:10" ht="14.25" thickBot="1" x14ac:dyDescent="0.2">
      <c r="A6" s="656"/>
      <c r="B6" s="661"/>
      <c r="C6" s="662"/>
      <c r="D6" s="665"/>
      <c r="E6" s="648"/>
      <c r="F6" s="650"/>
      <c r="G6" s="671"/>
      <c r="H6" s="648"/>
      <c r="I6" s="650"/>
      <c r="J6" s="652"/>
    </row>
    <row r="7" spans="1:10" ht="27" customHeight="1" x14ac:dyDescent="0.15">
      <c r="A7" s="41" t="s">
        <v>201</v>
      </c>
      <c r="B7" s="626" t="s">
        <v>478</v>
      </c>
      <c r="C7" s="627"/>
      <c r="D7" s="70">
        <v>10</v>
      </c>
      <c r="E7" s="290"/>
      <c r="F7" s="306"/>
      <c r="G7" s="321" t="s">
        <v>451</v>
      </c>
      <c r="H7" s="338"/>
      <c r="I7" s="306"/>
      <c r="J7" s="351" t="s">
        <v>451</v>
      </c>
    </row>
    <row r="8" spans="1:10" ht="13.5" customHeight="1" x14ac:dyDescent="0.15">
      <c r="A8" s="255" t="s">
        <v>187</v>
      </c>
      <c r="B8" s="264" t="s">
        <v>479</v>
      </c>
      <c r="C8" s="275"/>
      <c r="D8" s="281">
        <v>20</v>
      </c>
      <c r="E8" s="291"/>
      <c r="F8" s="307"/>
      <c r="G8" s="322"/>
      <c r="H8" s="339"/>
      <c r="I8" s="307"/>
      <c r="J8" s="352"/>
    </row>
    <row r="9" spans="1:10" ht="13.5" customHeight="1" x14ac:dyDescent="0.15">
      <c r="A9" s="167" t="s">
        <v>423</v>
      </c>
      <c r="B9" s="641" t="s">
        <v>480</v>
      </c>
      <c r="C9" s="642"/>
      <c r="D9" s="71">
        <v>40</v>
      </c>
      <c r="E9" s="290"/>
      <c r="F9" s="306"/>
      <c r="G9" s="323" t="s">
        <v>451</v>
      </c>
      <c r="H9" s="338"/>
      <c r="I9" s="306"/>
      <c r="J9" s="351" t="s">
        <v>451</v>
      </c>
    </row>
    <row r="10" spans="1:10" ht="13.5" customHeight="1" x14ac:dyDescent="0.15">
      <c r="A10" s="256" t="s">
        <v>208</v>
      </c>
      <c r="B10" s="265" t="s">
        <v>481</v>
      </c>
      <c r="C10" s="276"/>
      <c r="D10" s="282">
        <v>50</v>
      </c>
      <c r="E10" s="292"/>
      <c r="F10" s="308"/>
      <c r="G10" s="324"/>
      <c r="H10" s="340"/>
      <c r="I10" s="308"/>
      <c r="J10" s="353"/>
    </row>
    <row r="11" spans="1:10" ht="27" customHeight="1" x14ac:dyDescent="0.15">
      <c r="A11" s="257" t="s">
        <v>465</v>
      </c>
      <c r="B11" s="628" t="s">
        <v>482</v>
      </c>
      <c r="C11" s="629"/>
      <c r="D11" s="283">
        <v>50</v>
      </c>
      <c r="E11" s="293"/>
      <c r="F11" s="309"/>
      <c r="G11" s="322"/>
      <c r="H11" s="341"/>
      <c r="I11" s="309"/>
      <c r="J11" s="354"/>
    </row>
    <row r="12" spans="1:10" ht="13.5" customHeight="1" x14ac:dyDescent="0.15">
      <c r="A12" s="258" t="s">
        <v>209</v>
      </c>
      <c r="B12" s="611" t="s">
        <v>483</v>
      </c>
      <c r="C12" s="630"/>
      <c r="D12" s="281">
        <v>50</v>
      </c>
      <c r="E12" s="291"/>
      <c r="F12" s="307"/>
      <c r="G12" s="325"/>
      <c r="H12" s="339"/>
      <c r="I12" s="307"/>
      <c r="J12" s="352"/>
    </row>
    <row r="13" spans="1:10" ht="13.5" customHeight="1" x14ac:dyDescent="0.15">
      <c r="A13" s="30" t="s">
        <v>424</v>
      </c>
      <c r="B13" s="643" t="s">
        <v>484</v>
      </c>
      <c r="C13" s="644"/>
      <c r="D13" s="284">
        <v>100</v>
      </c>
      <c r="E13" s="294"/>
      <c r="F13" s="310"/>
      <c r="G13" s="326" t="s">
        <v>451</v>
      </c>
      <c r="H13" s="342"/>
      <c r="I13" s="310"/>
      <c r="J13" s="355" t="s">
        <v>451</v>
      </c>
    </row>
    <row r="14" spans="1:10" ht="13.5" customHeight="1" x14ac:dyDescent="0.15">
      <c r="A14" s="259" t="s">
        <v>211</v>
      </c>
      <c r="B14" s="266" t="s">
        <v>485</v>
      </c>
      <c r="C14" s="277"/>
      <c r="D14" s="285">
        <v>100</v>
      </c>
      <c r="E14" s="295"/>
      <c r="F14" s="311"/>
      <c r="G14" s="327"/>
      <c r="H14" s="343"/>
      <c r="I14" s="311"/>
      <c r="J14" s="356"/>
    </row>
    <row r="15" spans="1:10" ht="13.5" customHeight="1" x14ac:dyDescent="0.15">
      <c r="A15" s="259" t="s">
        <v>212</v>
      </c>
      <c r="B15" s="266" t="s">
        <v>486</v>
      </c>
      <c r="C15" s="277"/>
      <c r="D15" s="285">
        <v>100</v>
      </c>
      <c r="E15" s="295"/>
      <c r="F15" s="311"/>
      <c r="G15" s="327"/>
      <c r="H15" s="343"/>
      <c r="I15" s="311"/>
      <c r="J15" s="356"/>
    </row>
    <row r="16" spans="1:10" ht="13.5" customHeight="1" x14ac:dyDescent="0.15">
      <c r="A16" s="259" t="s">
        <v>213</v>
      </c>
      <c r="B16" s="266" t="s">
        <v>487</v>
      </c>
      <c r="C16" s="277"/>
      <c r="D16" s="285">
        <v>100</v>
      </c>
      <c r="E16" s="295"/>
      <c r="F16" s="311"/>
      <c r="G16" s="327"/>
      <c r="H16" s="343"/>
      <c r="I16" s="311"/>
      <c r="J16" s="356"/>
    </row>
    <row r="17" spans="1:10" ht="27" customHeight="1" x14ac:dyDescent="0.15">
      <c r="A17" s="259" t="s">
        <v>466</v>
      </c>
      <c r="B17" s="645" t="s">
        <v>482</v>
      </c>
      <c r="C17" s="646"/>
      <c r="D17" s="285">
        <v>100</v>
      </c>
      <c r="E17" s="295"/>
      <c r="F17" s="311"/>
      <c r="G17" s="327"/>
      <c r="H17" s="343"/>
      <c r="I17" s="311"/>
      <c r="J17" s="356"/>
    </row>
    <row r="18" spans="1:10" ht="13.5" customHeight="1" x14ac:dyDescent="0.15">
      <c r="A18" s="37" t="s">
        <v>467</v>
      </c>
      <c r="B18" s="631" t="s">
        <v>488</v>
      </c>
      <c r="C18" s="632"/>
      <c r="D18" s="78">
        <v>100</v>
      </c>
      <c r="E18" s="237"/>
      <c r="F18" s="193"/>
      <c r="G18" s="328" t="s">
        <v>451</v>
      </c>
      <c r="H18" s="344"/>
      <c r="I18" s="317"/>
      <c r="J18" s="357" t="s">
        <v>451</v>
      </c>
    </row>
    <row r="19" spans="1:10" ht="40.5" customHeight="1" x14ac:dyDescent="0.15">
      <c r="A19" s="260" t="s">
        <v>425</v>
      </c>
      <c r="B19" s="633" t="s">
        <v>489</v>
      </c>
      <c r="C19" s="634"/>
      <c r="D19" s="84">
        <v>100</v>
      </c>
      <c r="E19" s="290"/>
      <c r="F19" s="306"/>
      <c r="G19" s="321" t="s">
        <v>451</v>
      </c>
      <c r="H19" s="338"/>
      <c r="I19" s="306"/>
      <c r="J19" s="351" t="s">
        <v>451</v>
      </c>
    </row>
    <row r="20" spans="1:10" ht="33" customHeight="1" x14ac:dyDescent="0.15">
      <c r="A20" s="47" t="s">
        <v>468</v>
      </c>
      <c r="B20" s="635" t="s">
        <v>490</v>
      </c>
      <c r="C20" s="636"/>
      <c r="D20" s="71">
        <v>100</v>
      </c>
      <c r="E20" s="290"/>
      <c r="F20" s="306"/>
      <c r="G20" s="321" t="s">
        <v>451</v>
      </c>
      <c r="H20" s="338"/>
      <c r="I20" s="306"/>
      <c r="J20" s="351" t="s">
        <v>451</v>
      </c>
    </row>
    <row r="21" spans="1:10" ht="27" customHeight="1" x14ac:dyDescent="0.15">
      <c r="A21" s="261" t="s">
        <v>190</v>
      </c>
      <c r="B21" s="637" t="s">
        <v>491</v>
      </c>
      <c r="C21" s="638"/>
      <c r="D21" s="286">
        <v>100</v>
      </c>
      <c r="E21" s="296"/>
      <c r="F21" s="312"/>
      <c r="G21" s="329"/>
      <c r="H21" s="345"/>
      <c r="I21" s="312"/>
      <c r="J21" s="358"/>
    </row>
    <row r="22" spans="1:10" ht="27" customHeight="1" x14ac:dyDescent="0.15">
      <c r="A22" s="167" t="s">
        <v>469</v>
      </c>
      <c r="B22" s="635" t="s">
        <v>492</v>
      </c>
      <c r="C22" s="636"/>
      <c r="D22" s="71">
        <v>100</v>
      </c>
      <c r="E22" s="297"/>
      <c r="F22" s="313"/>
      <c r="G22" s="323" t="s">
        <v>451</v>
      </c>
      <c r="H22" s="346"/>
      <c r="I22" s="313"/>
      <c r="J22" s="359" t="s">
        <v>451</v>
      </c>
    </row>
    <row r="23" spans="1:10" ht="13.5" customHeight="1" x14ac:dyDescent="0.15">
      <c r="A23" s="33" t="s">
        <v>470</v>
      </c>
      <c r="B23" s="267" t="s">
        <v>493</v>
      </c>
      <c r="C23" s="278"/>
      <c r="D23" s="79" t="s">
        <v>501</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234</v>
      </c>
      <c r="B24" s="268" t="s">
        <v>427</v>
      </c>
      <c r="C24" s="279"/>
      <c r="D24" s="77" t="s">
        <v>501</v>
      </c>
      <c r="E24" s="299"/>
      <c r="F24" s="315"/>
      <c r="G24" s="331" t="s">
        <v>451</v>
      </c>
      <c r="H24" s="299"/>
      <c r="I24" s="315"/>
      <c r="J24" s="361" t="s">
        <v>451</v>
      </c>
    </row>
    <row r="25" spans="1:10" ht="13.5" customHeight="1" x14ac:dyDescent="0.15">
      <c r="A25" s="31" t="s">
        <v>235</v>
      </c>
      <c r="B25" s="268" t="s">
        <v>436</v>
      </c>
      <c r="C25" s="279"/>
      <c r="D25" s="77" t="s">
        <v>501</v>
      </c>
      <c r="E25" s="299"/>
      <c r="F25" s="315"/>
      <c r="G25" s="331" t="s">
        <v>451</v>
      </c>
      <c r="H25" s="299"/>
      <c r="I25" s="315"/>
      <c r="J25" s="361" t="s">
        <v>451</v>
      </c>
    </row>
    <row r="26" spans="1:10" ht="13.5" customHeight="1" x14ac:dyDescent="0.15">
      <c r="A26" s="262" t="s">
        <v>236</v>
      </c>
      <c r="B26" s="269" t="s">
        <v>442</v>
      </c>
      <c r="C26" s="279"/>
      <c r="D26" s="85" t="s">
        <v>501</v>
      </c>
      <c r="E26" s="300"/>
      <c r="F26" s="315"/>
      <c r="G26" s="332" t="s">
        <v>451</v>
      </c>
      <c r="H26" s="299"/>
      <c r="I26" s="315"/>
      <c r="J26" s="362" t="s">
        <v>451</v>
      </c>
    </row>
    <row r="27" spans="1:10" ht="13.5" customHeight="1" x14ac:dyDescent="0.15">
      <c r="A27" s="31" t="s">
        <v>237</v>
      </c>
      <c r="B27" s="268" t="s">
        <v>443</v>
      </c>
      <c r="C27" s="278"/>
      <c r="D27" s="77" t="s">
        <v>501</v>
      </c>
      <c r="E27" s="301"/>
      <c r="F27" s="316"/>
      <c r="G27" s="331" t="s">
        <v>451</v>
      </c>
      <c r="H27" s="300"/>
      <c r="I27" s="316"/>
      <c r="J27" s="361" t="s">
        <v>451</v>
      </c>
    </row>
    <row r="28" spans="1:10" ht="13.5" customHeight="1" x14ac:dyDescent="0.15">
      <c r="A28" s="31" t="s">
        <v>238</v>
      </c>
      <c r="B28" s="268" t="s">
        <v>444</v>
      </c>
      <c r="C28" s="279"/>
      <c r="D28" s="77" t="s">
        <v>501</v>
      </c>
      <c r="E28" s="300"/>
      <c r="F28" s="316"/>
      <c r="G28" s="331" t="s">
        <v>451</v>
      </c>
      <c r="H28" s="300"/>
      <c r="I28" s="316"/>
      <c r="J28" s="361" t="s">
        <v>451</v>
      </c>
    </row>
    <row r="29" spans="1:10" ht="13.5" customHeight="1" x14ac:dyDescent="0.15">
      <c r="A29" s="31" t="s">
        <v>239</v>
      </c>
      <c r="B29" s="268" t="s">
        <v>445</v>
      </c>
      <c r="C29" s="279"/>
      <c r="D29" s="77" t="s">
        <v>501</v>
      </c>
      <c r="E29" s="300"/>
      <c r="F29" s="316"/>
      <c r="G29" s="331" t="s">
        <v>451</v>
      </c>
      <c r="H29" s="300"/>
      <c r="I29" s="316"/>
      <c r="J29" s="361" t="s">
        <v>451</v>
      </c>
    </row>
    <row r="30" spans="1:10" ht="27" customHeight="1" x14ac:dyDescent="0.15">
      <c r="A30" s="31" t="s">
        <v>240</v>
      </c>
      <c r="B30" s="639" t="s">
        <v>446</v>
      </c>
      <c r="C30" s="640"/>
      <c r="D30" s="85" t="s">
        <v>501</v>
      </c>
      <c r="E30" s="300"/>
      <c r="F30" s="317"/>
      <c r="G30" s="328" t="s">
        <v>451</v>
      </c>
      <c r="H30" s="300"/>
      <c r="I30" s="317"/>
      <c r="J30" s="363" t="s">
        <v>451</v>
      </c>
    </row>
    <row r="31" spans="1:10" ht="13.5" customHeight="1" x14ac:dyDescent="0.15">
      <c r="A31" s="623" t="s">
        <v>471</v>
      </c>
      <c r="B31" s="624"/>
      <c r="C31" s="625"/>
      <c r="D31" s="281" t="s">
        <v>501</v>
      </c>
      <c r="E31" s="291"/>
      <c r="F31" s="307"/>
      <c r="G31" s="325"/>
      <c r="H31" s="339"/>
      <c r="I31" s="307"/>
      <c r="J31" s="352"/>
    </row>
    <row r="32" spans="1:10" ht="13.5" customHeight="1" x14ac:dyDescent="0.15">
      <c r="A32" s="26" t="s">
        <v>472</v>
      </c>
      <c r="B32" s="270" t="s">
        <v>494</v>
      </c>
      <c r="C32" s="280"/>
      <c r="D32" s="287" t="s">
        <v>501</v>
      </c>
      <c r="E32" s="302" t="s">
        <v>451</v>
      </c>
      <c r="F32" s="318" t="s">
        <v>451</v>
      </c>
      <c r="G32" s="333" t="s">
        <v>451</v>
      </c>
      <c r="H32" s="347" t="s">
        <v>451</v>
      </c>
      <c r="I32" s="318" t="s">
        <v>451</v>
      </c>
      <c r="J32" s="364" t="s">
        <v>451</v>
      </c>
    </row>
    <row r="33" spans="1:10" ht="13.5" customHeight="1" x14ac:dyDescent="0.15">
      <c r="A33" s="26" t="s">
        <v>473</v>
      </c>
      <c r="B33" s="270" t="s">
        <v>495</v>
      </c>
      <c r="C33" s="280"/>
      <c r="D33" s="287" t="s">
        <v>501</v>
      </c>
      <c r="E33" s="302" t="s">
        <v>451</v>
      </c>
      <c r="F33" s="318" t="s">
        <v>451</v>
      </c>
      <c r="G33" s="333" t="s">
        <v>451</v>
      </c>
      <c r="H33" s="347" t="s">
        <v>451</v>
      </c>
      <c r="I33" s="318" t="s">
        <v>451</v>
      </c>
      <c r="J33" s="364" t="s">
        <v>451</v>
      </c>
    </row>
    <row r="34" spans="1:10" ht="27" customHeight="1" x14ac:dyDescent="0.15">
      <c r="A34" s="258" t="s">
        <v>474</v>
      </c>
      <c r="B34" s="611" t="s">
        <v>496</v>
      </c>
      <c r="C34" s="612"/>
      <c r="D34" s="281" t="s">
        <v>502</v>
      </c>
      <c r="E34" s="291" t="s">
        <v>451</v>
      </c>
      <c r="F34" s="307" t="s">
        <v>451</v>
      </c>
      <c r="G34" s="334"/>
      <c r="H34" s="339" t="s">
        <v>451</v>
      </c>
      <c r="I34" s="307" t="s">
        <v>451</v>
      </c>
      <c r="J34" s="352"/>
    </row>
    <row r="35" spans="1:10" ht="13.5" customHeight="1" thickBot="1" x14ac:dyDescent="0.2">
      <c r="A35" s="261" t="s">
        <v>475</v>
      </c>
      <c r="B35" s="613" t="s">
        <v>497</v>
      </c>
      <c r="C35" s="614"/>
      <c r="D35" s="286">
        <v>100</v>
      </c>
      <c r="E35" s="303" t="s">
        <v>451</v>
      </c>
      <c r="F35" s="319" t="s">
        <v>451</v>
      </c>
      <c r="G35" s="335"/>
      <c r="H35" s="348" t="s">
        <v>451</v>
      </c>
      <c r="I35" s="319" t="s">
        <v>451</v>
      </c>
      <c r="J35" s="365"/>
    </row>
    <row r="36" spans="1:10" ht="13.5" customHeight="1" thickBot="1" x14ac:dyDescent="0.2">
      <c r="A36" s="535" t="s">
        <v>476</v>
      </c>
      <c r="B36" s="536"/>
      <c r="C36" s="536"/>
      <c r="D36" s="537"/>
      <c r="E36" s="304"/>
      <c r="F36" s="320"/>
      <c r="G36" s="336" t="s">
        <v>451</v>
      </c>
      <c r="H36" s="349"/>
      <c r="I36" s="320"/>
      <c r="J36" s="366" t="s">
        <v>451</v>
      </c>
    </row>
    <row r="37" spans="1:10" ht="13.5" customHeight="1" thickBot="1" x14ac:dyDescent="0.2">
      <c r="A37" s="535" t="s">
        <v>477</v>
      </c>
      <c r="B37" s="536"/>
      <c r="C37" s="536"/>
      <c r="D37" s="537"/>
      <c r="E37" s="304"/>
      <c r="F37" s="320" t="str">
        <f t="array" ref="F37">IF(COUNT(F7,F9,F13,F19:F20,F22:F23,F32:F33)&gt;0,SUM(F7,F9,F13,F19:F20,F22:F23,F32:F33),"")</f>
        <v/>
      </c>
      <c r="G37" s="336" t="s">
        <v>451</v>
      </c>
      <c r="H37" s="349"/>
      <c r="I37" s="320" t="str">
        <f t="array" ref="I37">IF(COUNT(I7,I9,I13,I19:I20,I22:I23,I32:I33)&gt;0,SUM(I7,I9,I13,I19:I20,I22:I23,I32:I33),"")</f>
        <v/>
      </c>
      <c r="J37" s="367" t="s">
        <v>451</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175</v>
      </c>
      <c r="C45" s="619"/>
      <c r="D45" s="620"/>
      <c r="E45" s="621">
        <v>77671038</v>
      </c>
      <c r="F45" s="622"/>
    </row>
    <row r="46" spans="1:10" ht="13.5" customHeight="1" x14ac:dyDescent="0.15">
      <c r="B46" s="272"/>
      <c r="C46" s="272"/>
      <c r="D46" s="288"/>
      <c r="E46" s="305"/>
      <c r="F46" s="305"/>
    </row>
    <row r="47" spans="1:10" ht="13.5" customHeight="1" x14ac:dyDescent="0.15">
      <c r="B47" s="615" t="s">
        <v>498</v>
      </c>
      <c r="C47" s="615"/>
      <c r="D47" s="616"/>
      <c r="E47" s="621">
        <f>IF((I37="")*(表1!J171=""),"",IFERROR(VALUE(I37),0)+IFERROR(VALUE(表1!J171),0))</f>
        <v>21563644</v>
      </c>
      <c r="F47" s="622"/>
    </row>
    <row r="48" spans="1:10" x14ac:dyDescent="0.15">
      <c r="B48" s="273"/>
      <c r="C48" s="273"/>
      <c r="E48" s="273"/>
      <c r="F48" s="273"/>
      <c r="G48" s="337"/>
    </row>
    <row r="49" spans="1:10" ht="13.5" customHeight="1" x14ac:dyDescent="0.15">
      <c r="B49" s="615" t="s">
        <v>499</v>
      </c>
      <c r="C49" s="615"/>
      <c r="D49" s="616"/>
      <c r="E49" s="617">
        <v>3.1353762160918957E-3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352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198</v>
      </c>
      <c r="K1"/>
    </row>
    <row r="2" spans="1:11" x14ac:dyDescent="0.15">
      <c r="A2" s="653" t="s">
        <v>6</v>
      </c>
      <c r="B2" s="653"/>
      <c r="C2" s="653"/>
      <c r="D2" s="653"/>
      <c r="E2" s="653"/>
      <c r="F2" s="653"/>
      <c r="G2" s="653"/>
      <c r="H2" s="653"/>
      <c r="I2" s="653"/>
      <c r="J2" s="243" t="s">
        <v>413</v>
      </c>
    </row>
    <row r="3" spans="1:11" ht="14.25" thickBot="1" x14ac:dyDescent="0.2">
      <c r="A3" s="164" t="s">
        <v>415</v>
      </c>
      <c r="B3" s="164"/>
      <c r="C3" s="130"/>
      <c r="E3" s="200"/>
      <c r="F3" s="198"/>
      <c r="G3" s="130" t="s">
        <v>405</v>
      </c>
      <c r="H3" s="235" t="s">
        <v>408</v>
      </c>
      <c r="I3" s="177">
        <v>1</v>
      </c>
      <c r="J3" s="170" t="s">
        <v>26</v>
      </c>
      <c r="K3" s="13"/>
    </row>
    <row r="4" spans="1:11" ht="27" customHeight="1" x14ac:dyDescent="0.15">
      <c r="A4" s="688" t="s">
        <v>200</v>
      </c>
      <c r="B4" s="690" t="s">
        <v>353</v>
      </c>
      <c r="C4" s="692" t="s">
        <v>449</v>
      </c>
      <c r="D4" s="693"/>
      <c r="E4" s="694"/>
      <c r="F4" s="692" t="s">
        <v>449</v>
      </c>
      <c r="G4" s="694"/>
      <c r="H4" s="690" t="s">
        <v>461</v>
      </c>
      <c r="I4" s="690" t="s">
        <v>462</v>
      </c>
      <c r="J4" s="686" t="s">
        <v>463</v>
      </c>
    </row>
    <row r="5" spans="1:11" ht="38.25" customHeight="1" thickBot="1" x14ac:dyDescent="0.2">
      <c r="A5" s="689"/>
      <c r="B5" s="691"/>
      <c r="C5" s="178" t="s">
        <v>450</v>
      </c>
      <c r="D5" s="188" t="s">
        <v>452</v>
      </c>
      <c r="E5" s="201" t="s">
        <v>455</v>
      </c>
      <c r="F5" s="214" t="s">
        <v>458</v>
      </c>
      <c r="G5" s="214" t="s">
        <v>459</v>
      </c>
      <c r="H5" s="691"/>
      <c r="I5" s="691"/>
      <c r="J5" s="687"/>
    </row>
    <row r="6" spans="1:11" ht="15.95" customHeight="1" x14ac:dyDescent="0.15">
      <c r="A6" s="33" t="s">
        <v>201</v>
      </c>
      <c r="B6" s="171" t="s">
        <v>427</v>
      </c>
      <c r="C6" s="179"/>
      <c r="D6" s="189"/>
      <c r="E6" s="202"/>
      <c r="F6" s="215"/>
      <c r="G6" s="202"/>
      <c r="H6" s="236"/>
      <c r="I6" s="239"/>
      <c r="J6" s="244"/>
    </row>
    <row r="7" spans="1:11" ht="15.95" customHeight="1" x14ac:dyDescent="0.15">
      <c r="A7" s="31" t="s">
        <v>416</v>
      </c>
      <c r="B7" s="172" t="s">
        <v>428</v>
      </c>
      <c r="C7" s="180" t="s">
        <v>451</v>
      </c>
      <c r="D7" s="190" t="s">
        <v>451</v>
      </c>
      <c r="E7" s="203"/>
      <c r="F7" s="216"/>
      <c r="G7" s="225"/>
      <c r="H7" s="180" t="s">
        <v>451</v>
      </c>
      <c r="I7" s="180" t="s">
        <v>451</v>
      </c>
      <c r="J7" s="245" t="s">
        <v>451</v>
      </c>
    </row>
    <row r="8" spans="1:11" ht="15.95" customHeight="1" x14ac:dyDescent="0.15">
      <c r="A8" s="31" t="s">
        <v>417</v>
      </c>
      <c r="B8" s="172" t="s">
        <v>429</v>
      </c>
      <c r="C8" s="180" t="s">
        <v>451</v>
      </c>
      <c r="D8" s="190" t="s">
        <v>451</v>
      </c>
      <c r="E8" s="203" t="s">
        <v>451</v>
      </c>
      <c r="F8" s="216"/>
      <c r="G8" s="225"/>
      <c r="H8" s="180" t="s">
        <v>451</v>
      </c>
      <c r="I8" s="180" t="s">
        <v>451</v>
      </c>
      <c r="J8" s="245" t="s">
        <v>451</v>
      </c>
    </row>
    <row r="9" spans="1:11" ht="15.95" customHeight="1" x14ac:dyDescent="0.15">
      <c r="A9" s="31" t="s">
        <v>418</v>
      </c>
      <c r="B9" s="172" t="s">
        <v>430</v>
      </c>
      <c r="C9" s="180" t="s">
        <v>451</v>
      </c>
      <c r="D9" s="190" t="s">
        <v>451</v>
      </c>
      <c r="E9" s="203" t="s">
        <v>451</v>
      </c>
      <c r="F9" s="216"/>
      <c r="G9" s="225"/>
      <c r="H9" s="180" t="s">
        <v>451</v>
      </c>
      <c r="I9" s="180" t="s">
        <v>451</v>
      </c>
      <c r="J9" s="245" t="s">
        <v>451</v>
      </c>
    </row>
    <row r="10" spans="1:11" ht="15.95" customHeight="1" x14ac:dyDescent="0.15">
      <c r="A10" s="31" t="s">
        <v>419</v>
      </c>
      <c r="B10" s="173" t="s">
        <v>431</v>
      </c>
      <c r="C10" s="180" t="s">
        <v>451</v>
      </c>
      <c r="D10" s="190"/>
      <c r="E10" s="203" t="s">
        <v>451</v>
      </c>
      <c r="F10" s="216"/>
      <c r="G10" s="225"/>
      <c r="H10" s="180" t="s">
        <v>451</v>
      </c>
      <c r="I10" s="180" t="s">
        <v>451</v>
      </c>
      <c r="J10" s="245" t="s">
        <v>451</v>
      </c>
    </row>
    <row r="11" spans="1:11" ht="15.95" customHeight="1" x14ac:dyDescent="0.15">
      <c r="A11" s="31" t="s">
        <v>420</v>
      </c>
      <c r="B11" s="173" t="s">
        <v>432</v>
      </c>
      <c r="C11" s="181" t="s">
        <v>451</v>
      </c>
      <c r="D11" s="191" t="s">
        <v>451</v>
      </c>
      <c r="E11" s="204" t="s">
        <v>451</v>
      </c>
      <c r="F11" s="217"/>
      <c r="G11" s="226"/>
      <c r="H11" s="181" t="s">
        <v>451</v>
      </c>
      <c r="I11" s="181" t="s">
        <v>451</v>
      </c>
      <c r="J11" s="246" t="s">
        <v>451</v>
      </c>
    </row>
    <row r="12" spans="1:11" ht="15.95" customHeight="1" x14ac:dyDescent="0.15">
      <c r="A12" s="31" t="s">
        <v>421</v>
      </c>
      <c r="B12" s="172" t="s">
        <v>433</v>
      </c>
      <c r="C12" s="182" t="s">
        <v>451</v>
      </c>
      <c r="D12" s="192" t="s">
        <v>451</v>
      </c>
      <c r="E12" s="205" t="s">
        <v>451</v>
      </c>
      <c r="F12" s="218"/>
      <c r="G12" s="227"/>
      <c r="H12" s="135" t="s">
        <v>451</v>
      </c>
      <c r="I12" s="135" t="s">
        <v>451</v>
      </c>
      <c r="J12" s="247"/>
    </row>
    <row r="13" spans="1:11" ht="15.95" customHeight="1" x14ac:dyDescent="0.15">
      <c r="A13" s="31" t="s">
        <v>422</v>
      </c>
      <c r="B13" s="172" t="s">
        <v>434</v>
      </c>
      <c r="C13" s="180" t="s">
        <v>451</v>
      </c>
      <c r="D13" s="190" t="s">
        <v>451</v>
      </c>
      <c r="E13" s="203" t="s">
        <v>451</v>
      </c>
      <c r="F13" s="216"/>
      <c r="G13" s="225"/>
      <c r="H13" s="180" t="s">
        <v>451</v>
      </c>
      <c r="I13" s="180" t="s">
        <v>451</v>
      </c>
      <c r="J13" s="245" t="s">
        <v>451</v>
      </c>
    </row>
    <row r="14" spans="1:11" ht="15.95" customHeight="1" x14ac:dyDescent="0.15">
      <c r="A14" s="165"/>
      <c r="B14" s="64" t="s">
        <v>435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187</v>
      </c>
      <c r="B15" s="174" t="s">
        <v>436</v>
      </c>
      <c r="C15" s="184"/>
      <c r="D15" s="194"/>
      <c r="E15" s="207"/>
      <c r="F15" s="219"/>
      <c r="G15" s="228"/>
      <c r="H15" s="134"/>
      <c r="I15" s="134"/>
      <c r="J15" s="249"/>
    </row>
    <row r="16" spans="1:11" ht="15.95" customHeight="1" x14ac:dyDescent="0.15">
      <c r="A16" s="31" t="s">
        <v>416</v>
      </c>
      <c r="B16" s="172" t="s">
        <v>437</v>
      </c>
      <c r="C16" s="180" t="s">
        <v>451</v>
      </c>
      <c r="D16" s="190" t="s">
        <v>451</v>
      </c>
      <c r="E16" s="203" t="s">
        <v>451</v>
      </c>
      <c r="F16" s="216"/>
      <c r="G16" s="225"/>
      <c r="H16" s="180" t="s">
        <v>451</v>
      </c>
      <c r="I16" s="103" t="s">
        <v>451</v>
      </c>
      <c r="J16" s="245" t="s">
        <v>451</v>
      </c>
    </row>
    <row r="17" spans="1:10" ht="15.95" customHeight="1" x14ac:dyDescent="0.15">
      <c r="A17" s="31" t="s">
        <v>417</v>
      </c>
      <c r="B17" s="172" t="s">
        <v>438</v>
      </c>
      <c r="C17" s="180" t="s">
        <v>451</v>
      </c>
      <c r="D17" s="190" t="s">
        <v>451</v>
      </c>
      <c r="E17" s="203" t="s">
        <v>451</v>
      </c>
      <c r="F17" s="216"/>
      <c r="G17" s="225"/>
      <c r="H17" s="180" t="s">
        <v>451</v>
      </c>
      <c r="I17" s="103" t="s">
        <v>451</v>
      </c>
      <c r="J17" s="245" t="s">
        <v>451</v>
      </c>
    </row>
    <row r="18" spans="1:10" ht="15.95" customHeight="1" x14ac:dyDescent="0.15">
      <c r="A18" s="31" t="s">
        <v>418</v>
      </c>
      <c r="B18" s="172" t="s">
        <v>439</v>
      </c>
      <c r="C18" s="180" t="s">
        <v>451</v>
      </c>
      <c r="D18" s="190" t="s">
        <v>451</v>
      </c>
      <c r="E18" s="203" t="s">
        <v>451</v>
      </c>
      <c r="F18" s="216"/>
      <c r="G18" s="225"/>
      <c r="H18" s="180" t="s">
        <v>451</v>
      </c>
      <c r="I18" s="103" t="s">
        <v>451</v>
      </c>
      <c r="J18" s="245" t="s">
        <v>451</v>
      </c>
    </row>
    <row r="19" spans="1:10" ht="15.95" customHeight="1" x14ac:dyDescent="0.15">
      <c r="A19" s="31" t="s">
        <v>419</v>
      </c>
      <c r="B19" s="173" t="s">
        <v>440</v>
      </c>
      <c r="C19" s="180" t="s">
        <v>451</v>
      </c>
      <c r="D19" s="190" t="s">
        <v>451</v>
      </c>
      <c r="E19" s="203" t="s">
        <v>451</v>
      </c>
      <c r="F19" s="216"/>
      <c r="G19" s="225"/>
      <c r="H19" s="180" t="s">
        <v>451</v>
      </c>
      <c r="I19" s="103" t="s">
        <v>451</v>
      </c>
      <c r="J19" s="245" t="s">
        <v>451</v>
      </c>
    </row>
    <row r="20" spans="1:10" ht="15.95" customHeight="1" x14ac:dyDescent="0.15">
      <c r="A20" s="50" t="s">
        <v>420</v>
      </c>
      <c r="B20" s="62" t="s">
        <v>441</v>
      </c>
      <c r="C20" s="182" t="s">
        <v>451</v>
      </c>
      <c r="D20" s="192" t="s">
        <v>451</v>
      </c>
      <c r="E20" s="205" t="s">
        <v>451</v>
      </c>
      <c r="F20" s="218"/>
      <c r="G20" s="227"/>
      <c r="H20" s="135" t="s">
        <v>451</v>
      </c>
      <c r="I20" s="135" t="s">
        <v>451</v>
      </c>
      <c r="J20" s="247"/>
    </row>
    <row r="21" spans="1:10" ht="15.95" customHeight="1" x14ac:dyDescent="0.15">
      <c r="A21" s="50" t="s">
        <v>421</v>
      </c>
      <c r="B21" s="62" t="s">
        <v>434</v>
      </c>
      <c r="C21" s="180" t="s">
        <v>451</v>
      </c>
      <c r="D21" s="190" t="s">
        <v>451</v>
      </c>
      <c r="E21" s="203" t="s">
        <v>451</v>
      </c>
      <c r="F21" s="216"/>
      <c r="G21" s="225"/>
      <c r="H21" s="180" t="s">
        <v>451</v>
      </c>
      <c r="I21" s="103" t="s">
        <v>451</v>
      </c>
      <c r="J21" s="245" t="s">
        <v>451</v>
      </c>
    </row>
    <row r="22" spans="1:10" ht="15.95" customHeight="1" x14ac:dyDescent="0.15">
      <c r="A22" s="166"/>
      <c r="B22" s="63" t="s">
        <v>435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423</v>
      </c>
      <c r="B23" s="60" t="s">
        <v>442</v>
      </c>
      <c r="C23" s="185"/>
      <c r="D23" s="195"/>
      <c r="E23" s="208"/>
      <c r="F23" s="220"/>
      <c r="G23" s="229"/>
      <c r="H23" s="185" t="s">
        <v>451</v>
      </c>
      <c r="I23" s="108" t="s">
        <v>451</v>
      </c>
      <c r="J23" s="250" t="s">
        <v>451</v>
      </c>
    </row>
    <row r="24" spans="1:10" ht="15.95" customHeight="1" x14ac:dyDescent="0.15">
      <c r="A24" s="168" t="s">
        <v>208</v>
      </c>
      <c r="B24" s="175" t="s">
        <v>443</v>
      </c>
      <c r="C24" s="185" t="s">
        <v>451</v>
      </c>
      <c r="D24" s="195" t="s">
        <v>451</v>
      </c>
      <c r="E24" s="208" t="s">
        <v>451</v>
      </c>
      <c r="F24" s="220"/>
      <c r="G24" s="229"/>
      <c r="H24" s="185" t="s">
        <v>451</v>
      </c>
      <c r="I24" s="108" t="s">
        <v>451</v>
      </c>
      <c r="J24" s="250" t="s">
        <v>451</v>
      </c>
    </row>
    <row r="25" spans="1:10" ht="15.95" customHeight="1" x14ac:dyDescent="0.15">
      <c r="A25" s="168" t="s">
        <v>209</v>
      </c>
      <c r="B25" s="61" t="s">
        <v>444</v>
      </c>
      <c r="C25" s="185" t="s">
        <v>451</v>
      </c>
      <c r="D25" s="195" t="s">
        <v>451</v>
      </c>
      <c r="E25" s="208"/>
      <c r="F25" s="220"/>
      <c r="G25" s="229"/>
      <c r="H25" s="185" t="s">
        <v>451</v>
      </c>
      <c r="I25" s="108" t="s">
        <v>451</v>
      </c>
      <c r="J25" s="250" t="s">
        <v>451</v>
      </c>
    </row>
    <row r="26" spans="1:10" ht="15.95" customHeight="1" x14ac:dyDescent="0.15">
      <c r="A26" s="168" t="s">
        <v>424</v>
      </c>
      <c r="B26" s="61" t="s">
        <v>445</v>
      </c>
      <c r="C26" s="185" t="s">
        <v>451</v>
      </c>
      <c r="D26" s="195" t="s">
        <v>451</v>
      </c>
      <c r="E26" s="209" t="s">
        <v>451</v>
      </c>
      <c r="F26" s="220"/>
      <c r="G26" s="229"/>
      <c r="H26" s="185" t="s">
        <v>451</v>
      </c>
      <c r="I26" s="108" t="s">
        <v>451</v>
      </c>
      <c r="J26" s="250" t="s">
        <v>451</v>
      </c>
    </row>
    <row r="27" spans="1:10" ht="27" x14ac:dyDescent="0.15">
      <c r="A27" s="168" t="s">
        <v>425</v>
      </c>
      <c r="B27" s="175" t="s">
        <v>446</v>
      </c>
      <c r="C27" s="683" t="str">
        <f t="array" ref="C27">IF(COUNT(F27:G27)&gt;0,SUM(F27:G27),"")</f>
        <v/>
      </c>
      <c r="D27" s="684"/>
      <c r="E27" s="685"/>
      <c r="F27" s="221"/>
      <c r="G27" s="230"/>
      <c r="H27" s="185" t="s">
        <v>451</v>
      </c>
      <c r="I27" s="108" t="s">
        <v>451</v>
      </c>
      <c r="J27" s="250" t="s">
        <v>451</v>
      </c>
    </row>
    <row r="28" spans="1:10" ht="15.95" customHeight="1" x14ac:dyDescent="0.15">
      <c r="A28" s="673" t="s">
        <v>426</v>
      </c>
      <c r="B28" s="674"/>
      <c r="C28" s="186"/>
      <c r="D28" s="196"/>
      <c r="E28" s="210"/>
      <c r="F28" s="186"/>
      <c r="G28" s="210"/>
      <c r="H28" s="133"/>
      <c r="I28" s="240"/>
      <c r="J28" s="251"/>
    </row>
    <row r="29" spans="1:10" ht="15.95" customHeight="1" thickBot="1" x14ac:dyDescent="0.2">
      <c r="A29" s="169"/>
      <c r="B29" s="176" t="s">
        <v>447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448</v>
      </c>
      <c r="C32" s="676"/>
      <c r="D32" s="677"/>
      <c r="E32" s="678"/>
      <c r="F32" s="222" t="s">
        <v>32</v>
      </c>
      <c r="G32" s="231" t="s">
        <v>460</v>
      </c>
      <c r="J32" s="13"/>
    </row>
    <row r="33" spans="1:11" x14ac:dyDescent="0.15">
      <c r="D33" s="679" t="s">
        <v>453</v>
      </c>
      <c r="E33" s="212" t="s">
        <v>456</v>
      </c>
      <c r="F33" s="186" t="s">
        <v>451</v>
      </c>
      <c r="G33" s="232" t="s">
        <v>451</v>
      </c>
      <c r="J33" s="13"/>
    </row>
    <row r="34" spans="1:11" x14ac:dyDescent="0.15">
      <c r="D34" s="679"/>
      <c r="E34" s="75" t="s">
        <v>457</v>
      </c>
      <c r="F34" s="223"/>
      <c r="G34" s="233"/>
      <c r="J34" s="13"/>
    </row>
    <row r="35" spans="1:11" ht="13.5" customHeight="1" x14ac:dyDescent="0.15">
      <c r="B35" s="680"/>
      <c r="C35" s="681"/>
      <c r="D35" s="679" t="s">
        <v>454</v>
      </c>
      <c r="E35" s="75" t="s">
        <v>457</v>
      </c>
      <c r="F35" s="223" t="s">
        <v>451</v>
      </c>
      <c r="G35" s="233" t="s">
        <v>451</v>
      </c>
      <c r="J35" s="13"/>
    </row>
    <row r="36" spans="1:11" ht="14.25" thickBot="1" x14ac:dyDescent="0.2">
      <c r="D36" s="682"/>
      <c r="E36" s="213" t="s">
        <v>456</v>
      </c>
      <c r="F36" s="224"/>
      <c r="G36" s="234"/>
      <c r="J36" s="13"/>
    </row>
    <row r="37" spans="1:11" x14ac:dyDescent="0.15">
      <c r="D37" s="199"/>
      <c r="E37" s="199"/>
      <c r="F37" s="199"/>
      <c r="G37" s="199"/>
      <c r="H37" s="199"/>
      <c r="I37" s="242"/>
      <c r="J37" s="13"/>
    </row>
    <row r="38" spans="1:11" ht="13.5" customHeight="1" x14ac:dyDescent="0.15">
      <c r="A38" s="672" t="s">
        <v>352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198</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413</v>
      </c>
    </row>
    <row r="3" spans="1:13" ht="14.25" thickBot="1" x14ac:dyDescent="0.2">
      <c r="A3" s="21" t="s">
        <v>199</v>
      </c>
      <c r="B3" s="55"/>
      <c r="C3" s="55"/>
      <c r="D3" s="90"/>
      <c r="E3" s="90"/>
      <c r="F3" s="113"/>
      <c r="G3" s="127" t="s">
        <v>405</v>
      </c>
      <c r="H3" s="129"/>
      <c r="I3" s="130" t="s">
        <v>408</v>
      </c>
      <c r="J3" s="131">
        <v>1</v>
      </c>
      <c r="K3" s="141"/>
      <c r="L3" s="143"/>
      <c r="M3" s="143" t="s">
        <v>26</v>
      </c>
    </row>
    <row r="4" spans="1:13" ht="24" customHeight="1" x14ac:dyDescent="0.15">
      <c r="A4" s="22"/>
      <c r="B4" s="56"/>
      <c r="C4" s="723" t="s">
        <v>389</v>
      </c>
      <c r="D4" s="724"/>
      <c r="E4" s="106"/>
      <c r="F4" s="106"/>
      <c r="G4" s="106"/>
      <c r="H4" s="106"/>
      <c r="I4" s="106"/>
      <c r="J4" s="106"/>
      <c r="K4" s="106"/>
      <c r="L4" s="106"/>
      <c r="M4" s="147"/>
    </row>
    <row r="5" spans="1:13" ht="52.5" customHeight="1" x14ac:dyDescent="0.15">
      <c r="A5" s="23" t="s">
        <v>200</v>
      </c>
      <c r="B5" s="57" t="s">
        <v>353</v>
      </c>
      <c r="C5" s="57" t="s">
        <v>390</v>
      </c>
      <c r="D5" s="725" t="s">
        <v>402</v>
      </c>
      <c r="E5" s="709" t="s">
        <v>403</v>
      </c>
      <c r="F5" s="711" t="s">
        <v>404</v>
      </c>
      <c r="G5" s="713" t="s">
        <v>406</v>
      </c>
      <c r="H5" s="727" t="s">
        <v>407</v>
      </c>
      <c r="I5" s="727" t="s">
        <v>409</v>
      </c>
      <c r="J5" s="728" t="s">
        <v>410</v>
      </c>
      <c r="K5" s="727" t="s">
        <v>411</v>
      </c>
      <c r="L5" s="728" t="s">
        <v>412</v>
      </c>
      <c r="M5" s="718" t="s">
        <v>414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201</v>
      </c>
      <c r="B7" s="59" t="s">
        <v>354</v>
      </c>
      <c r="C7" s="70">
        <v>0</v>
      </c>
      <c r="D7" s="91"/>
      <c r="E7" s="107"/>
      <c r="F7" s="114"/>
      <c r="G7" s="107"/>
      <c r="H7" s="107"/>
      <c r="I7" s="107"/>
      <c r="J7" s="132"/>
      <c r="K7" s="107"/>
      <c r="L7" s="114"/>
      <c r="M7" s="148"/>
    </row>
    <row r="8" spans="1:13" ht="27" customHeight="1" x14ac:dyDescent="0.15">
      <c r="A8" s="26" t="s">
        <v>202</v>
      </c>
      <c r="B8" s="60" t="s">
        <v>355</v>
      </c>
      <c r="C8" s="71">
        <v>0</v>
      </c>
      <c r="D8" s="92"/>
      <c r="E8" s="108"/>
      <c r="F8" s="115"/>
      <c r="G8" s="108"/>
      <c r="H8" s="108"/>
      <c r="I8" s="108"/>
      <c r="J8" s="133"/>
      <c r="K8" s="108"/>
      <c r="L8" s="115"/>
      <c r="M8" s="149"/>
    </row>
    <row r="9" spans="1:13" ht="14.1" customHeight="1" x14ac:dyDescent="0.15">
      <c r="A9" s="27" t="s">
        <v>203</v>
      </c>
      <c r="B9" s="720" t="s">
        <v>173</v>
      </c>
      <c r="C9" s="72">
        <v>0</v>
      </c>
      <c r="D9" s="93"/>
      <c r="E9" s="102"/>
      <c r="F9" s="116"/>
      <c r="G9" s="102"/>
      <c r="H9" s="102"/>
      <c r="I9" s="102"/>
      <c r="J9" s="134"/>
      <c r="K9" s="102"/>
      <c r="L9" s="116"/>
      <c r="M9" s="150"/>
    </row>
    <row r="10" spans="1:13" ht="14.1" customHeight="1" x14ac:dyDescent="0.15">
      <c r="A10" s="28" t="s">
        <v>204</v>
      </c>
      <c r="B10" s="721"/>
      <c r="C10" s="73">
        <v>20</v>
      </c>
      <c r="D10" s="94"/>
      <c r="E10" s="103"/>
      <c r="F10" s="117"/>
      <c r="G10" s="103"/>
      <c r="H10" s="103"/>
      <c r="I10" s="103"/>
      <c r="J10" s="135"/>
      <c r="K10" s="103"/>
      <c r="L10" s="117"/>
      <c r="M10" s="151"/>
    </row>
    <row r="11" spans="1:13" ht="14.1" customHeight="1" x14ac:dyDescent="0.15">
      <c r="A11" s="28" t="s">
        <v>205</v>
      </c>
      <c r="B11" s="721"/>
      <c r="C11" s="73">
        <v>50</v>
      </c>
      <c r="D11" s="94"/>
      <c r="E11" s="103"/>
      <c r="F11" s="117"/>
      <c r="G11" s="103"/>
      <c r="H11" s="103"/>
      <c r="I11" s="103"/>
      <c r="J11" s="135"/>
      <c r="K11" s="103"/>
      <c r="L11" s="117"/>
      <c r="M11" s="151"/>
    </row>
    <row r="12" spans="1:13" ht="14.1" customHeight="1" x14ac:dyDescent="0.15">
      <c r="A12" s="28" t="s">
        <v>206</v>
      </c>
      <c r="B12" s="721"/>
      <c r="C12" s="73">
        <v>100</v>
      </c>
      <c r="D12" s="94"/>
      <c r="E12" s="103"/>
      <c r="F12" s="117"/>
      <c r="G12" s="103"/>
      <c r="H12" s="103"/>
      <c r="I12" s="103"/>
      <c r="J12" s="135"/>
      <c r="K12" s="103"/>
      <c r="L12" s="117"/>
      <c r="M12" s="151"/>
    </row>
    <row r="13" spans="1:13" ht="14.1" customHeight="1" x14ac:dyDescent="0.15">
      <c r="A13" s="29" t="s">
        <v>207</v>
      </c>
      <c r="B13" s="722"/>
      <c r="C13" s="74">
        <v>150</v>
      </c>
      <c r="D13" s="95"/>
      <c r="E13" s="104"/>
      <c r="F13" s="118"/>
      <c r="G13" s="104"/>
      <c r="H13" s="104"/>
      <c r="I13" s="104"/>
      <c r="J13" s="136"/>
      <c r="K13" s="104"/>
      <c r="L13" s="118"/>
      <c r="M13" s="152"/>
    </row>
    <row r="14" spans="1:13" ht="14.1" customHeight="1" x14ac:dyDescent="0.15">
      <c r="A14" s="26" t="s">
        <v>208</v>
      </c>
      <c r="B14" s="61" t="s">
        <v>356</v>
      </c>
      <c r="C14" s="75">
        <v>0</v>
      </c>
      <c r="D14" s="92"/>
      <c r="E14" s="108"/>
      <c r="F14" s="115"/>
      <c r="G14" s="108"/>
      <c r="H14" s="108"/>
      <c r="I14" s="108"/>
      <c r="J14" s="133"/>
      <c r="K14" s="108"/>
      <c r="L14" s="115"/>
      <c r="M14" s="149"/>
    </row>
    <row r="15" spans="1:13" ht="14.1" customHeight="1" x14ac:dyDescent="0.15">
      <c r="A15" s="26" t="s">
        <v>209</v>
      </c>
      <c r="B15" s="61" t="s">
        <v>357</v>
      </c>
      <c r="C15" s="75">
        <v>0</v>
      </c>
      <c r="D15" s="92"/>
      <c r="E15" s="108"/>
      <c r="F15" s="115"/>
      <c r="G15" s="108"/>
      <c r="H15" s="108"/>
      <c r="I15" s="108"/>
      <c r="J15" s="133"/>
      <c r="K15" s="108"/>
      <c r="L15" s="115"/>
      <c r="M15" s="149"/>
    </row>
    <row r="16" spans="1:13" ht="14.1" customHeight="1" x14ac:dyDescent="0.15">
      <c r="A16" s="27" t="s">
        <v>210</v>
      </c>
      <c r="B16" s="715" t="s">
        <v>358</v>
      </c>
      <c r="C16" s="72">
        <v>20</v>
      </c>
      <c r="D16" s="93"/>
      <c r="E16" s="102"/>
      <c r="F16" s="116"/>
      <c r="G16" s="102"/>
      <c r="H16" s="102"/>
      <c r="I16" s="102"/>
      <c r="J16" s="134"/>
      <c r="K16" s="102"/>
      <c r="L16" s="116"/>
      <c r="M16" s="150"/>
    </row>
    <row r="17" spans="1:13" ht="14.1" customHeight="1" x14ac:dyDescent="0.15">
      <c r="A17" s="28" t="s">
        <v>211</v>
      </c>
      <c r="B17" s="716"/>
      <c r="C17" s="73">
        <v>50</v>
      </c>
      <c r="D17" s="94"/>
      <c r="E17" s="103"/>
      <c r="F17" s="117"/>
      <c r="G17" s="103"/>
      <c r="H17" s="103"/>
      <c r="I17" s="103"/>
      <c r="J17" s="135"/>
      <c r="K17" s="103"/>
      <c r="L17" s="117"/>
      <c r="M17" s="151"/>
    </row>
    <row r="18" spans="1:13" ht="14.1" customHeight="1" x14ac:dyDescent="0.15">
      <c r="A18" s="28" t="s">
        <v>212</v>
      </c>
      <c r="B18" s="716"/>
      <c r="C18" s="73">
        <v>100</v>
      </c>
      <c r="D18" s="94"/>
      <c r="E18" s="103"/>
      <c r="F18" s="117"/>
      <c r="G18" s="103"/>
      <c r="H18" s="103"/>
      <c r="I18" s="103"/>
      <c r="J18" s="135"/>
      <c r="K18" s="103"/>
      <c r="L18" s="117"/>
      <c r="M18" s="151"/>
    </row>
    <row r="19" spans="1:13" ht="14.1" customHeight="1" x14ac:dyDescent="0.15">
      <c r="A19" s="29" t="s">
        <v>213</v>
      </c>
      <c r="B19" s="717"/>
      <c r="C19" s="74">
        <v>150</v>
      </c>
      <c r="D19" s="95"/>
      <c r="E19" s="104"/>
      <c r="F19" s="118"/>
      <c r="G19" s="104"/>
      <c r="H19" s="104"/>
      <c r="I19" s="104"/>
      <c r="J19" s="136"/>
      <c r="K19" s="104"/>
      <c r="L19" s="118"/>
      <c r="M19" s="152"/>
    </row>
    <row r="20" spans="1:13" ht="14.1" customHeight="1" x14ac:dyDescent="0.15">
      <c r="A20" s="30" t="s">
        <v>214</v>
      </c>
      <c r="B20" s="706" t="s">
        <v>359</v>
      </c>
      <c r="C20" s="76">
        <v>0</v>
      </c>
      <c r="D20" s="93"/>
      <c r="E20" s="102"/>
      <c r="F20" s="116"/>
      <c r="G20" s="102"/>
      <c r="H20" s="102"/>
      <c r="I20" s="102"/>
      <c r="J20" s="134"/>
      <c r="K20" s="102"/>
      <c r="L20" s="116"/>
      <c r="M20" s="150"/>
    </row>
    <row r="21" spans="1:13" ht="14.1" customHeight="1" x14ac:dyDescent="0.15">
      <c r="A21" s="31" t="s">
        <v>215</v>
      </c>
      <c r="B21" s="707"/>
      <c r="C21" s="77">
        <v>20</v>
      </c>
      <c r="D21" s="94"/>
      <c r="E21" s="103"/>
      <c r="F21" s="117"/>
      <c r="G21" s="103"/>
      <c r="H21" s="103"/>
      <c r="I21" s="103"/>
      <c r="J21" s="135"/>
      <c r="K21" s="103"/>
      <c r="L21" s="119"/>
      <c r="M21" s="153"/>
    </row>
    <row r="22" spans="1:13" s="162" customFormat="1" ht="14.1" customHeight="1" x14ac:dyDescent="0.15">
      <c r="A22" s="31" t="s">
        <v>216</v>
      </c>
      <c r="B22" s="707"/>
      <c r="C22" s="77">
        <v>30</v>
      </c>
      <c r="D22" s="94"/>
      <c r="E22" s="103"/>
      <c r="F22" s="119"/>
      <c r="G22" s="103"/>
      <c r="H22" s="103"/>
      <c r="I22" s="103"/>
      <c r="J22" s="100"/>
      <c r="K22" s="103"/>
      <c r="L22" s="119"/>
      <c r="M22" s="153"/>
    </row>
    <row r="23" spans="1:13" s="162" customFormat="1" ht="14.1" customHeight="1" x14ac:dyDescent="0.15">
      <c r="A23" s="31" t="s">
        <v>217</v>
      </c>
      <c r="B23" s="707"/>
      <c r="C23" s="77">
        <v>50</v>
      </c>
      <c r="D23" s="94"/>
      <c r="E23" s="103"/>
      <c r="F23" s="119"/>
      <c r="G23" s="103"/>
      <c r="H23" s="103"/>
      <c r="I23" s="103"/>
      <c r="J23" s="100"/>
      <c r="K23" s="103"/>
      <c r="L23" s="119"/>
      <c r="M23" s="153"/>
    </row>
    <row r="24" spans="1:13" s="162" customFormat="1" ht="14.1" customHeight="1" x14ac:dyDescent="0.15">
      <c r="A24" s="31" t="s">
        <v>218</v>
      </c>
      <c r="B24" s="707"/>
      <c r="C24" s="77">
        <v>100</v>
      </c>
      <c r="D24" s="94"/>
      <c r="E24" s="103"/>
      <c r="F24" s="119"/>
      <c r="G24" s="103"/>
      <c r="H24" s="103"/>
      <c r="I24" s="103"/>
      <c r="J24" s="100"/>
      <c r="K24" s="103"/>
      <c r="L24" s="119"/>
      <c r="M24" s="153"/>
    </row>
    <row r="25" spans="1:13" s="162" customFormat="1" ht="14.1" customHeight="1" x14ac:dyDescent="0.15">
      <c r="A25" s="32" t="s">
        <v>219</v>
      </c>
      <c r="B25" s="708"/>
      <c r="C25" s="78">
        <v>150</v>
      </c>
      <c r="D25" s="95"/>
      <c r="E25" s="104"/>
      <c r="F25" s="120"/>
      <c r="G25" s="104"/>
      <c r="H25" s="104"/>
      <c r="I25" s="104"/>
      <c r="J25" s="137"/>
      <c r="K25" s="104"/>
      <c r="L25" s="120"/>
      <c r="M25" s="154"/>
    </row>
    <row r="26" spans="1:13" s="162" customFormat="1" ht="14.1" customHeight="1" x14ac:dyDescent="0.15">
      <c r="A26" s="33" t="s">
        <v>220</v>
      </c>
      <c r="B26" s="555" t="s">
        <v>360</v>
      </c>
      <c r="C26" s="76">
        <v>10</v>
      </c>
      <c r="D26" s="93"/>
      <c r="E26" s="102"/>
      <c r="F26" s="121"/>
      <c r="G26" s="102"/>
      <c r="H26" s="102"/>
      <c r="I26" s="102"/>
      <c r="J26" s="99"/>
      <c r="K26" s="102"/>
      <c r="L26" s="121"/>
      <c r="M26" s="155"/>
    </row>
    <row r="27" spans="1:13" s="162" customFormat="1" ht="14.1" customHeight="1" x14ac:dyDescent="0.15">
      <c r="A27" s="34" t="s">
        <v>221</v>
      </c>
      <c r="B27" s="565"/>
      <c r="C27" s="77">
        <v>20</v>
      </c>
      <c r="D27" s="94"/>
      <c r="E27" s="103"/>
      <c r="F27" s="119"/>
      <c r="G27" s="103"/>
      <c r="H27" s="103"/>
      <c r="I27" s="103"/>
      <c r="J27" s="100"/>
      <c r="K27" s="103"/>
      <c r="L27" s="119"/>
      <c r="M27" s="153"/>
    </row>
    <row r="28" spans="1:13" s="162" customFormat="1" ht="14.1" customHeight="1" x14ac:dyDescent="0.15">
      <c r="A28" s="34" t="s">
        <v>222</v>
      </c>
      <c r="B28" s="565"/>
      <c r="C28" s="77">
        <v>50</v>
      </c>
      <c r="D28" s="94"/>
      <c r="E28" s="103"/>
      <c r="F28" s="119"/>
      <c r="G28" s="103"/>
      <c r="H28" s="103"/>
      <c r="I28" s="103"/>
      <c r="J28" s="100"/>
      <c r="K28" s="103"/>
      <c r="L28" s="119"/>
      <c r="M28" s="153"/>
    </row>
    <row r="29" spans="1:13" s="162" customFormat="1" ht="14.1" customHeight="1" x14ac:dyDescent="0.15">
      <c r="A29" s="34" t="s">
        <v>223</v>
      </c>
      <c r="B29" s="565"/>
      <c r="C29" s="77">
        <v>100</v>
      </c>
      <c r="D29" s="96"/>
      <c r="E29" s="103"/>
      <c r="F29" s="119"/>
      <c r="G29" s="103"/>
      <c r="H29" s="103"/>
      <c r="I29" s="103"/>
      <c r="J29" s="100"/>
      <c r="K29" s="103"/>
      <c r="L29" s="119"/>
      <c r="M29" s="153"/>
    </row>
    <row r="30" spans="1:13" s="162" customFormat="1" ht="14.1" customHeight="1" x14ac:dyDescent="0.15">
      <c r="A30" s="34" t="s">
        <v>224</v>
      </c>
      <c r="B30" s="557"/>
      <c r="C30" s="78">
        <v>150</v>
      </c>
      <c r="D30" s="95"/>
      <c r="E30" s="104"/>
      <c r="F30" s="120"/>
      <c r="G30" s="104"/>
      <c r="H30" s="104"/>
      <c r="I30" s="104"/>
      <c r="J30" s="137"/>
      <c r="K30" s="104"/>
      <c r="L30" s="120"/>
      <c r="M30" s="154"/>
    </row>
    <row r="31" spans="1:13" s="162" customFormat="1" ht="14.1" customHeight="1" x14ac:dyDescent="0.15">
      <c r="A31" s="35" t="s">
        <v>225</v>
      </c>
      <c r="B31" s="564" t="s">
        <v>361</v>
      </c>
      <c r="C31" s="76">
        <v>10</v>
      </c>
      <c r="D31" s="93"/>
      <c r="E31" s="109"/>
      <c r="F31" s="122"/>
      <c r="G31" s="109"/>
      <c r="H31" s="109"/>
      <c r="I31" s="109"/>
      <c r="J31" s="138"/>
      <c r="K31" s="109"/>
      <c r="L31" s="122"/>
      <c r="M31" s="156"/>
    </row>
    <row r="32" spans="1:13" s="162" customFormat="1" ht="14.1" customHeight="1" x14ac:dyDescent="0.15">
      <c r="A32" s="34" t="s">
        <v>226</v>
      </c>
      <c r="B32" s="565"/>
      <c r="C32" s="77">
        <v>20</v>
      </c>
      <c r="D32" s="94"/>
      <c r="E32" s="103"/>
      <c r="F32" s="119"/>
      <c r="G32" s="103"/>
      <c r="H32" s="103"/>
      <c r="I32" s="103"/>
      <c r="J32" s="100"/>
      <c r="K32" s="103"/>
      <c r="L32" s="119"/>
      <c r="M32" s="153"/>
    </row>
    <row r="33" spans="1:13" s="162" customFormat="1" ht="14.1" customHeight="1" x14ac:dyDescent="0.15">
      <c r="A33" s="34" t="s">
        <v>227</v>
      </c>
      <c r="B33" s="565"/>
      <c r="C33" s="77">
        <v>50</v>
      </c>
      <c r="D33" s="94"/>
      <c r="E33" s="103"/>
      <c r="F33" s="119"/>
      <c r="G33" s="103"/>
      <c r="H33" s="103"/>
      <c r="I33" s="103"/>
      <c r="J33" s="100"/>
      <c r="K33" s="103"/>
      <c r="L33" s="119"/>
      <c r="M33" s="153"/>
    </row>
    <row r="34" spans="1:13" s="162" customFormat="1" ht="14.1" customHeight="1" x14ac:dyDescent="0.15">
      <c r="A34" s="34" t="s">
        <v>228</v>
      </c>
      <c r="B34" s="565"/>
      <c r="C34" s="77">
        <v>100</v>
      </c>
      <c r="D34" s="94"/>
      <c r="E34" s="103"/>
      <c r="F34" s="119"/>
      <c r="G34" s="103"/>
      <c r="H34" s="103"/>
      <c r="I34" s="103"/>
      <c r="J34" s="100"/>
      <c r="K34" s="103"/>
      <c r="L34" s="119"/>
      <c r="M34" s="153"/>
    </row>
    <row r="35" spans="1:13" s="162" customFormat="1" ht="14.1" customHeight="1" x14ac:dyDescent="0.15">
      <c r="A35" s="34" t="s">
        <v>229</v>
      </c>
      <c r="B35" s="566"/>
      <c r="C35" s="78">
        <v>150</v>
      </c>
      <c r="D35" s="96"/>
      <c r="E35" s="103"/>
      <c r="F35" s="119"/>
      <c r="G35" s="104"/>
      <c r="H35" s="104"/>
      <c r="I35" s="104"/>
      <c r="J35" s="100"/>
      <c r="K35" s="103"/>
      <c r="L35" s="119"/>
      <c r="M35" s="153"/>
    </row>
    <row r="36" spans="1:13" s="162" customFormat="1" ht="14.1" customHeight="1" x14ac:dyDescent="0.15">
      <c r="A36" s="36" t="s">
        <v>230</v>
      </c>
      <c r="B36" s="564" t="s">
        <v>362</v>
      </c>
      <c r="C36" s="76">
        <v>20</v>
      </c>
      <c r="D36" s="97"/>
      <c r="E36" s="109"/>
      <c r="F36" s="122"/>
      <c r="G36" s="109"/>
      <c r="H36" s="109"/>
      <c r="I36" s="109"/>
      <c r="J36" s="138"/>
      <c r="K36" s="109"/>
      <c r="L36" s="122"/>
      <c r="M36" s="156"/>
    </row>
    <row r="37" spans="1:13" s="162" customFormat="1" ht="14.1" customHeight="1" x14ac:dyDescent="0.15">
      <c r="A37" s="34" t="s">
        <v>231</v>
      </c>
      <c r="B37" s="565"/>
      <c r="C37" s="77">
        <v>50</v>
      </c>
      <c r="D37" s="94"/>
      <c r="E37" s="103"/>
      <c r="F37" s="119"/>
      <c r="G37" s="103"/>
      <c r="H37" s="103"/>
      <c r="I37" s="103"/>
      <c r="J37" s="100"/>
      <c r="K37" s="103"/>
      <c r="L37" s="119"/>
      <c r="M37" s="153"/>
    </row>
    <row r="38" spans="1:13" s="162" customFormat="1" ht="14.1" customHeight="1" x14ac:dyDescent="0.15">
      <c r="A38" s="34" t="s">
        <v>232</v>
      </c>
      <c r="B38" s="565"/>
      <c r="C38" s="77">
        <v>100</v>
      </c>
      <c r="D38" s="94"/>
      <c r="E38" s="103"/>
      <c r="F38" s="119"/>
      <c r="G38" s="103"/>
      <c r="H38" s="103"/>
      <c r="I38" s="103"/>
      <c r="J38" s="100"/>
      <c r="K38" s="103"/>
      <c r="L38" s="119"/>
      <c r="M38" s="153"/>
    </row>
    <row r="39" spans="1:13" s="162" customFormat="1" ht="14.1" customHeight="1" x14ac:dyDescent="0.15">
      <c r="A39" s="37" t="s">
        <v>233</v>
      </c>
      <c r="B39" s="566"/>
      <c r="C39" s="78">
        <v>150</v>
      </c>
      <c r="D39" s="96"/>
      <c r="E39" s="104"/>
      <c r="F39" s="120"/>
      <c r="G39" s="104"/>
      <c r="H39" s="104"/>
      <c r="I39" s="104"/>
      <c r="J39" s="137"/>
      <c r="K39" s="104"/>
      <c r="L39" s="120"/>
      <c r="M39" s="154"/>
    </row>
    <row r="40" spans="1:13" s="162" customFormat="1" ht="14.1" customHeight="1" x14ac:dyDescent="0.15">
      <c r="A40" s="33" t="s">
        <v>234</v>
      </c>
      <c r="B40" s="558" t="s">
        <v>176</v>
      </c>
      <c r="C40" s="76">
        <v>20</v>
      </c>
      <c r="D40" s="93"/>
      <c r="E40" s="102"/>
      <c r="F40" s="121"/>
      <c r="G40" s="102"/>
      <c r="H40" s="102"/>
      <c r="I40" s="102"/>
      <c r="J40" s="99"/>
      <c r="K40" s="102"/>
      <c r="L40" s="121"/>
      <c r="M40" s="155"/>
    </row>
    <row r="41" spans="1:13" s="162" customFormat="1" ht="14.1" customHeight="1" x14ac:dyDescent="0.15">
      <c r="A41" s="33" t="s">
        <v>235</v>
      </c>
      <c r="B41" s="559"/>
      <c r="C41" s="77">
        <v>30</v>
      </c>
      <c r="D41" s="98"/>
      <c r="E41" s="103"/>
      <c r="F41" s="119"/>
      <c r="G41" s="103"/>
      <c r="H41" s="103"/>
      <c r="I41" s="103"/>
      <c r="J41" s="100"/>
      <c r="K41" s="103"/>
      <c r="L41" s="119"/>
      <c r="M41" s="153"/>
    </row>
    <row r="42" spans="1:13" s="162" customFormat="1" ht="14.1" customHeight="1" x14ac:dyDescent="0.15">
      <c r="A42" s="33" t="s">
        <v>236</v>
      </c>
      <c r="B42" s="559"/>
      <c r="C42" s="77">
        <v>40</v>
      </c>
      <c r="D42" s="98"/>
      <c r="E42" s="103"/>
      <c r="F42" s="119"/>
      <c r="G42" s="103"/>
      <c r="H42" s="103"/>
      <c r="I42" s="103"/>
      <c r="J42" s="100"/>
      <c r="K42" s="103"/>
      <c r="L42" s="119"/>
      <c r="M42" s="153"/>
    </row>
    <row r="43" spans="1:13" s="162" customFormat="1" ht="14.1" customHeight="1" x14ac:dyDescent="0.15">
      <c r="A43" s="31" t="s">
        <v>237</v>
      </c>
      <c r="B43" s="559"/>
      <c r="C43" s="77">
        <v>50</v>
      </c>
      <c r="D43" s="94"/>
      <c r="E43" s="103"/>
      <c r="F43" s="119"/>
      <c r="G43" s="103"/>
      <c r="H43" s="103"/>
      <c r="I43" s="103"/>
      <c r="J43" s="100"/>
      <c r="K43" s="103"/>
      <c r="L43" s="119"/>
      <c r="M43" s="153"/>
    </row>
    <row r="44" spans="1:13" s="162" customFormat="1" ht="14.1" customHeight="1" x14ac:dyDescent="0.15">
      <c r="A44" s="33" t="s">
        <v>238</v>
      </c>
      <c r="B44" s="559"/>
      <c r="C44" s="77">
        <v>75</v>
      </c>
      <c r="D44" s="94"/>
      <c r="E44" s="103"/>
      <c r="F44" s="119"/>
      <c r="G44" s="103"/>
      <c r="H44" s="103"/>
      <c r="I44" s="103"/>
      <c r="J44" s="100"/>
      <c r="K44" s="103"/>
      <c r="L44" s="119"/>
      <c r="M44" s="153"/>
    </row>
    <row r="45" spans="1:13" s="162" customFormat="1" ht="14.1" customHeight="1" x14ac:dyDescent="0.15">
      <c r="A45" s="31" t="s">
        <v>239</v>
      </c>
      <c r="B45" s="559"/>
      <c r="C45" s="77">
        <v>100</v>
      </c>
      <c r="D45" s="94"/>
      <c r="E45" s="103"/>
      <c r="F45" s="119"/>
      <c r="G45" s="103"/>
      <c r="H45" s="103"/>
      <c r="I45" s="103"/>
      <c r="J45" s="100"/>
      <c r="K45" s="103"/>
      <c r="L45" s="119"/>
      <c r="M45" s="153"/>
    </row>
    <row r="46" spans="1:13" s="162" customFormat="1" ht="14.1" customHeight="1" x14ac:dyDescent="0.15">
      <c r="A46" s="34" t="s">
        <v>240</v>
      </c>
      <c r="B46" s="559"/>
      <c r="C46" s="77">
        <v>150</v>
      </c>
      <c r="D46" s="94"/>
      <c r="E46" s="103"/>
      <c r="F46" s="119"/>
      <c r="G46" s="103"/>
      <c r="H46" s="103"/>
      <c r="I46" s="103"/>
      <c r="J46" s="100"/>
      <c r="K46" s="103"/>
      <c r="L46" s="119"/>
      <c r="M46" s="153"/>
    </row>
    <row r="47" spans="1:13" s="162" customFormat="1" ht="14.1" customHeight="1" x14ac:dyDescent="0.15">
      <c r="A47" s="37" t="s">
        <v>241</v>
      </c>
      <c r="B47" s="563"/>
      <c r="C47" s="78">
        <v>250</v>
      </c>
      <c r="D47" s="95"/>
      <c r="E47" s="104"/>
      <c r="F47" s="120"/>
      <c r="G47" s="104"/>
      <c r="H47" s="104"/>
      <c r="I47" s="104"/>
      <c r="J47" s="137"/>
      <c r="K47" s="104"/>
      <c r="L47" s="120"/>
      <c r="M47" s="154"/>
    </row>
    <row r="48" spans="1:13" s="162" customFormat="1" ht="14.1" customHeight="1" x14ac:dyDescent="0.15">
      <c r="A48" s="38" t="s">
        <v>242</v>
      </c>
      <c r="B48" s="706" t="s">
        <v>363</v>
      </c>
      <c r="C48" s="76">
        <v>10</v>
      </c>
      <c r="D48" s="93"/>
      <c r="E48" s="102"/>
      <c r="F48" s="121"/>
      <c r="G48" s="102"/>
      <c r="H48" s="102"/>
      <c r="I48" s="102"/>
      <c r="J48" s="99"/>
      <c r="K48" s="102"/>
      <c r="L48" s="121"/>
      <c r="M48" s="155"/>
    </row>
    <row r="49" spans="1:13" s="162" customFormat="1" ht="14.1" customHeight="1" x14ac:dyDescent="0.15">
      <c r="A49" s="33" t="s">
        <v>243</v>
      </c>
      <c r="B49" s="707"/>
      <c r="C49" s="77">
        <v>15</v>
      </c>
      <c r="D49" s="94"/>
      <c r="E49" s="103"/>
      <c r="F49" s="119"/>
      <c r="G49" s="103"/>
      <c r="H49" s="103"/>
      <c r="I49" s="103"/>
      <c r="J49" s="100"/>
      <c r="K49" s="103"/>
      <c r="L49" s="119"/>
      <c r="M49" s="153"/>
    </row>
    <row r="50" spans="1:13" s="162" customFormat="1" ht="14.1" customHeight="1" x14ac:dyDescent="0.15">
      <c r="A50" s="33" t="s">
        <v>244</v>
      </c>
      <c r="B50" s="707"/>
      <c r="C50" s="77">
        <v>20</v>
      </c>
      <c r="D50" s="94"/>
      <c r="E50" s="103"/>
      <c r="F50" s="119"/>
      <c r="G50" s="103"/>
      <c r="H50" s="103"/>
      <c r="I50" s="103"/>
      <c r="J50" s="100"/>
      <c r="K50" s="103"/>
      <c r="L50" s="119"/>
      <c r="M50" s="153"/>
    </row>
    <row r="51" spans="1:13" s="162" customFormat="1" ht="14.1" customHeight="1" x14ac:dyDescent="0.15">
      <c r="A51" s="31" t="s">
        <v>245</v>
      </c>
      <c r="B51" s="707"/>
      <c r="C51" s="77">
        <v>25</v>
      </c>
      <c r="D51" s="94"/>
      <c r="E51" s="103"/>
      <c r="F51" s="119"/>
      <c r="G51" s="103"/>
      <c r="H51" s="103"/>
      <c r="I51" s="103"/>
      <c r="J51" s="100"/>
      <c r="K51" s="103"/>
      <c r="L51" s="119"/>
      <c r="M51" s="153"/>
    </row>
    <row r="52" spans="1:13" s="162" customFormat="1" ht="14.1" customHeight="1" x14ac:dyDescent="0.15">
      <c r="A52" s="33" t="s">
        <v>246</v>
      </c>
      <c r="B52" s="707"/>
      <c r="C52" s="77">
        <v>35</v>
      </c>
      <c r="D52" s="94"/>
      <c r="E52" s="103"/>
      <c r="F52" s="119"/>
      <c r="G52" s="103"/>
      <c r="H52" s="103"/>
      <c r="I52" s="103"/>
      <c r="J52" s="100"/>
      <c r="K52" s="103"/>
      <c r="L52" s="119"/>
      <c r="M52" s="153"/>
    </row>
    <row r="53" spans="1:13" s="162" customFormat="1" ht="14.1" customHeight="1" x14ac:dyDescent="0.15">
      <c r="A53" s="31" t="s">
        <v>247</v>
      </c>
      <c r="B53" s="707"/>
      <c r="C53" s="77">
        <v>50</v>
      </c>
      <c r="D53" s="94"/>
      <c r="E53" s="103"/>
      <c r="F53" s="119"/>
      <c r="G53" s="103"/>
      <c r="H53" s="103"/>
      <c r="I53" s="103"/>
      <c r="J53" s="100"/>
      <c r="K53" s="103"/>
      <c r="L53" s="119"/>
      <c r="M53" s="153"/>
    </row>
    <row r="54" spans="1:13" s="162" customFormat="1" ht="14.1" customHeight="1" x14ac:dyDescent="0.15">
      <c r="A54" s="37" t="s">
        <v>248</v>
      </c>
      <c r="B54" s="708"/>
      <c r="C54" s="78">
        <v>100</v>
      </c>
      <c r="D54" s="95"/>
      <c r="E54" s="104"/>
      <c r="F54" s="120"/>
      <c r="G54" s="104"/>
      <c r="H54" s="104"/>
      <c r="I54" s="104"/>
      <c r="J54" s="137"/>
      <c r="K54" s="104"/>
      <c r="L54" s="120"/>
      <c r="M54" s="154"/>
    </row>
    <row r="55" spans="1:13" s="162" customFormat="1" ht="14.1" customHeight="1" x14ac:dyDescent="0.15">
      <c r="A55" s="33" t="s">
        <v>249</v>
      </c>
      <c r="B55" s="706" t="s">
        <v>364</v>
      </c>
      <c r="C55" s="76">
        <v>20</v>
      </c>
      <c r="D55" s="93"/>
      <c r="E55" s="102"/>
      <c r="F55" s="121"/>
      <c r="G55" s="102"/>
      <c r="H55" s="102"/>
      <c r="I55" s="102"/>
      <c r="J55" s="99"/>
      <c r="K55" s="102"/>
      <c r="L55" s="121"/>
      <c r="M55" s="155"/>
    </row>
    <row r="56" spans="1:13" s="162" customFormat="1" ht="14.1" customHeight="1" x14ac:dyDescent="0.15">
      <c r="A56" s="31" t="s">
        <v>250</v>
      </c>
      <c r="B56" s="707"/>
      <c r="C56" s="77">
        <v>50</v>
      </c>
      <c r="D56" s="94"/>
      <c r="E56" s="103"/>
      <c r="F56" s="119"/>
      <c r="G56" s="103"/>
      <c r="H56" s="103"/>
      <c r="I56" s="103"/>
      <c r="J56" s="100"/>
      <c r="K56" s="103"/>
      <c r="L56" s="119"/>
      <c r="M56" s="153"/>
    </row>
    <row r="57" spans="1:13" s="162" customFormat="1" ht="14.1" customHeight="1" x14ac:dyDescent="0.15">
      <c r="A57" s="31" t="s">
        <v>251</v>
      </c>
      <c r="B57" s="707"/>
      <c r="C57" s="77">
        <v>75</v>
      </c>
      <c r="D57" s="94"/>
      <c r="E57" s="103"/>
      <c r="F57" s="119"/>
      <c r="G57" s="103"/>
      <c r="H57" s="103"/>
      <c r="I57" s="103"/>
      <c r="J57" s="100"/>
      <c r="K57" s="103"/>
      <c r="L57" s="119"/>
      <c r="M57" s="153"/>
    </row>
    <row r="58" spans="1:13" s="162" customFormat="1" ht="14.1" customHeight="1" x14ac:dyDescent="0.15">
      <c r="A58" s="31" t="s">
        <v>252</v>
      </c>
      <c r="B58" s="707"/>
      <c r="C58" s="77">
        <v>85</v>
      </c>
      <c r="D58" s="94"/>
      <c r="E58" s="103"/>
      <c r="F58" s="119"/>
      <c r="G58" s="103"/>
      <c r="H58" s="103"/>
      <c r="I58" s="103"/>
      <c r="J58" s="100"/>
      <c r="K58" s="103"/>
      <c r="L58" s="119"/>
      <c r="M58" s="153"/>
    </row>
    <row r="59" spans="1:13" s="162" customFormat="1" ht="14.1" customHeight="1" x14ac:dyDescent="0.15">
      <c r="A59" s="31" t="s">
        <v>253</v>
      </c>
      <c r="B59" s="707"/>
      <c r="C59" s="77">
        <v>100</v>
      </c>
      <c r="D59" s="94"/>
      <c r="E59" s="103"/>
      <c r="F59" s="119"/>
      <c r="G59" s="103"/>
      <c r="H59" s="103"/>
      <c r="I59" s="103"/>
      <c r="J59" s="100"/>
      <c r="K59" s="103"/>
      <c r="L59" s="119"/>
      <c r="M59" s="153"/>
    </row>
    <row r="60" spans="1:13" s="162" customFormat="1" ht="14.1" customHeight="1" x14ac:dyDescent="0.15">
      <c r="A60" s="34" t="s">
        <v>254</v>
      </c>
      <c r="B60" s="707"/>
      <c r="C60" s="77">
        <v>150</v>
      </c>
      <c r="D60" s="94"/>
      <c r="E60" s="103"/>
      <c r="F60" s="119"/>
      <c r="G60" s="103"/>
      <c r="H60" s="103"/>
      <c r="I60" s="103"/>
      <c r="J60" s="100"/>
      <c r="K60" s="103"/>
      <c r="L60" s="119"/>
      <c r="M60" s="153"/>
    </row>
    <row r="61" spans="1:13" s="162" customFormat="1" ht="14.1" customHeight="1" x14ac:dyDescent="0.15">
      <c r="A61" s="37" t="s">
        <v>255</v>
      </c>
      <c r="B61" s="708"/>
      <c r="C61" s="78">
        <v>250</v>
      </c>
      <c r="D61" s="95"/>
      <c r="E61" s="104"/>
      <c r="F61" s="120"/>
      <c r="G61" s="104"/>
      <c r="H61" s="104"/>
      <c r="I61" s="104"/>
      <c r="J61" s="137"/>
      <c r="K61" s="104"/>
      <c r="L61" s="120"/>
      <c r="M61" s="154"/>
    </row>
    <row r="62" spans="1:13" s="162" customFormat="1" ht="14.1" customHeight="1" x14ac:dyDescent="0.15">
      <c r="A62" s="35" t="s">
        <v>256</v>
      </c>
      <c r="B62" s="706" t="s">
        <v>365</v>
      </c>
      <c r="C62" s="76">
        <v>20</v>
      </c>
      <c r="D62" s="93"/>
      <c r="E62" s="102"/>
      <c r="F62" s="121"/>
      <c r="G62" s="102"/>
      <c r="H62" s="102"/>
      <c r="I62" s="102"/>
      <c r="J62" s="99"/>
      <c r="K62" s="102"/>
      <c r="L62" s="121"/>
      <c r="M62" s="155"/>
    </row>
    <row r="63" spans="1:13" s="162" customFormat="1" ht="14.1" customHeight="1" x14ac:dyDescent="0.15">
      <c r="A63" s="39" t="s">
        <v>257</v>
      </c>
      <c r="B63" s="707"/>
      <c r="C63" s="77">
        <v>50</v>
      </c>
      <c r="D63" s="94"/>
      <c r="E63" s="103"/>
      <c r="F63" s="119"/>
      <c r="G63" s="103"/>
      <c r="H63" s="103"/>
      <c r="I63" s="103"/>
      <c r="J63" s="100"/>
      <c r="K63" s="103"/>
      <c r="L63" s="119"/>
      <c r="M63" s="153"/>
    </row>
    <row r="64" spans="1:13" s="162" customFormat="1" ht="14.1" customHeight="1" x14ac:dyDescent="0.15">
      <c r="A64" s="39" t="s">
        <v>258</v>
      </c>
      <c r="B64" s="707"/>
      <c r="C64" s="77">
        <v>75</v>
      </c>
      <c r="D64" s="94"/>
      <c r="E64" s="103"/>
      <c r="F64" s="119"/>
      <c r="G64" s="103"/>
      <c r="H64" s="103"/>
      <c r="I64" s="103"/>
      <c r="J64" s="100"/>
      <c r="K64" s="103"/>
      <c r="L64" s="119"/>
      <c r="M64" s="153"/>
    </row>
    <row r="65" spans="1:13" s="162" customFormat="1" ht="14.1" customHeight="1" x14ac:dyDescent="0.15">
      <c r="A65" s="39" t="s">
        <v>259</v>
      </c>
      <c r="B65" s="707"/>
      <c r="C65" s="77">
        <v>80</v>
      </c>
      <c r="D65" s="94"/>
      <c r="E65" s="103"/>
      <c r="F65" s="119"/>
      <c r="G65" s="103"/>
      <c r="H65" s="103"/>
      <c r="I65" s="103"/>
      <c r="J65" s="100"/>
      <c r="K65" s="103"/>
      <c r="L65" s="119"/>
      <c r="M65" s="153"/>
    </row>
    <row r="66" spans="1:13" s="162" customFormat="1" ht="14.1" customHeight="1" x14ac:dyDescent="0.15">
      <c r="A66" s="40" t="s">
        <v>260</v>
      </c>
      <c r="B66" s="707"/>
      <c r="C66" s="77">
        <v>100</v>
      </c>
      <c r="D66" s="94"/>
      <c r="E66" s="103"/>
      <c r="F66" s="119"/>
      <c r="G66" s="103"/>
      <c r="H66" s="103"/>
      <c r="I66" s="103"/>
      <c r="J66" s="100"/>
      <c r="K66" s="103"/>
      <c r="L66" s="119"/>
      <c r="M66" s="153"/>
    </row>
    <row r="67" spans="1:13" s="162" customFormat="1" ht="14.1" customHeight="1" x14ac:dyDescent="0.15">
      <c r="A67" s="40" t="s">
        <v>261</v>
      </c>
      <c r="B67" s="707"/>
      <c r="C67" s="77">
        <v>130</v>
      </c>
      <c r="D67" s="94"/>
      <c r="E67" s="103"/>
      <c r="F67" s="119"/>
      <c r="G67" s="103"/>
      <c r="H67" s="103"/>
      <c r="I67" s="103"/>
      <c r="J67" s="100"/>
      <c r="K67" s="103"/>
      <c r="L67" s="119"/>
      <c r="M67" s="153"/>
    </row>
    <row r="68" spans="1:13" s="162" customFormat="1" ht="14.1" customHeight="1" x14ac:dyDescent="0.15">
      <c r="A68" s="40" t="s">
        <v>262</v>
      </c>
      <c r="B68" s="707"/>
      <c r="C68" s="77">
        <v>150</v>
      </c>
      <c r="D68" s="94"/>
      <c r="E68" s="103"/>
      <c r="F68" s="119"/>
      <c r="G68" s="103"/>
      <c r="H68" s="103"/>
      <c r="I68" s="103"/>
      <c r="J68" s="100"/>
      <c r="K68" s="103"/>
      <c r="L68" s="119"/>
      <c r="M68" s="153"/>
    </row>
    <row r="69" spans="1:13" s="162" customFormat="1" ht="14.1" customHeight="1" x14ac:dyDescent="0.15">
      <c r="A69" s="35" t="s">
        <v>263</v>
      </c>
      <c r="B69" s="695" t="s">
        <v>366</v>
      </c>
      <c r="C69" s="76">
        <v>45</v>
      </c>
      <c r="D69" s="93"/>
      <c r="E69" s="102"/>
      <c r="F69" s="121"/>
      <c r="G69" s="102"/>
      <c r="H69" s="102"/>
      <c r="I69" s="102"/>
      <c r="J69" s="99"/>
      <c r="K69" s="102"/>
      <c r="L69" s="121"/>
      <c r="M69" s="155"/>
    </row>
    <row r="70" spans="1:13" s="162" customFormat="1" ht="14.1" customHeight="1" x14ac:dyDescent="0.15">
      <c r="A70" s="40" t="s">
        <v>264</v>
      </c>
      <c r="B70" s="696"/>
      <c r="C70" s="77">
        <v>75</v>
      </c>
      <c r="D70" s="94"/>
      <c r="E70" s="103"/>
      <c r="F70" s="119"/>
      <c r="G70" s="103"/>
      <c r="H70" s="103"/>
      <c r="I70" s="103"/>
      <c r="J70" s="100"/>
      <c r="K70" s="103"/>
      <c r="L70" s="119"/>
      <c r="M70" s="153"/>
    </row>
    <row r="71" spans="1:13" s="162" customFormat="1" ht="14.1" customHeight="1" x14ac:dyDescent="0.15">
      <c r="A71" s="41" t="s">
        <v>265</v>
      </c>
      <c r="B71" s="698"/>
      <c r="C71" s="78">
        <v>100</v>
      </c>
      <c r="D71" s="95"/>
      <c r="E71" s="104"/>
      <c r="F71" s="120"/>
      <c r="G71" s="104"/>
      <c r="H71" s="104"/>
      <c r="I71" s="104"/>
      <c r="J71" s="137"/>
      <c r="K71" s="104"/>
      <c r="L71" s="120"/>
      <c r="M71" s="154"/>
    </row>
    <row r="72" spans="1:13" s="162" customFormat="1" ht="14.1" customHeight="1" x14ac:dyDescent="0.15">
      <c r="A72" s="33" t="s">
        <v>266</v>
      </c>
      <c r="B72" s="706" t="s">
        <v>367</v>
      </c>
      <c r="C72" s="79">
        <v>20</v>
      </c>
      <c r="D72" s="93"/>
      <c r="E72" s="102"/>
      <c r="F72" s="121"/>
      <c r="G72" s="102"/>
      <c r="H72" s="102"/>
      <c r="I72" s="102"/>
      <c r="J72" s="99"/>
      <c r="K72" s="102"/>
      <c r="L72" s="121"/>
      <c r="M72" s="155"/>
    </row>
    <row r="73" spans="1:13" s="162" customFormat="1" ht="14.1" customHeight="1" x14ac:dyDescent="0.15">
      <c r="A73" s="33" t="s">
        <v>267</v>
      </c>
      <c r="B73" s="707"/>
      <c r="C73" s="79">
        <v>25</v>
      </c>
      <c r="D73" s="94"/>
      <c r="E73" s="103"/>
      <c r="F73" s="119"/>
      <c r="G73" s="103"/>
      <c r="H73" s="103"/>
      <c r="I73" s="103"/>
      <c r="J73" s="100"/>
      <c r="K73" s="103"/>
      <c r="L73" s="119"/>
      <c r="M73" s="153"/>
    </row>
    <row r="74" spans="1:13" s="162" customFormat="1" ht="14.1" customHeight="1" x14ac:dyDescent="0.15">
      <c r="A74" s="33" t="s">
        <v>268</v>
      </c>
      <c r="B74" s="707"/>
      <c r="C74" s="79">
        <v>30</v>
      </c>
      <c r="D74" s="94"/>
      <c r="E74" s="103"/>
      <c r="F74" s="119"/>
      <c r="G74" s="103"/>
      <c r="H74" s="103"/>
      <c r="I74" s="103"/>
      <c r="J74" s="100"/>
      <c r="K74" s="103"/>
      <c r="L74" s="119"/>
      <c r="M74" s="153"/>
    </row>
    <row r="75" spans="1:13" s="162" customFormat="1" ht="14.1" customHeight="1" x14ac:dyDescent="0.15">
      <c r="A75" s="33" t="s">
        <v>269</v>
      </c>
      <c r="B75" s="707"/>
      <c r="C75" s="79">
        <v>31.25</v>
      </c>
      <c r="D75" s="94"/>
      <c r="E75" s="103"/>
      <c r="F75" s="119"/>
      <c r="G75" s="103"/>
      <c r="H75" s="103"/>
      <c r="I75" s="103"/>
      <c r="J75" s="100"/>
      <c r="K75" s="103"/>
      <c r="L75" s="119"/>
      <c r="M75" s="153"/>
    </row>
    <row r="76" spans="1:13" s="162" customFormat="1" ht="14.1" customHeight="1" x14ac:dyDescent="0.15">
      <c r="A76" s="33" t="s">
        <v>270</v>
      </c>
      <c r="B76" s="707"/>
      <c r="C76" s="79">
        <v>35</v>
      </c>
      <c r="D76" s="94"/>
      <c r="E76" s="103"/>
      <c r="F76" s="119"/>
      <c r="G76" s="103"/>
      <c r="H76" s="103"/>
      <c r="I76" s="103"/>
      <c r="J76" s="100"/>
      <c r="K76" s="103"/>
      <c r="L76" s="119"/>
      <c r="M76" s="153"/>
    </row>
    <row r="77" spans="1:13" s="162" customFormat="1" ht="14.1" customHeight="1" x14ac:dyDescent="0.15">
      <c r="A77" s="33" t="s">
        <v>271</v>
      </c>
      <c r="B77" s="707"/>
      <c r="C77" s="79">
        <v>37.5</v>
      </c>
      <c r="D77" s="94"/>
      <c r="E77" s="103"/>
      <c r="F77" s="119"/>
      <c r="G77" s="103"/>
      <c r="H77" s="103"/>
      <c r="I77" s="103"/>
      <c r="J77" s="100"/>
      <c r="K77" s="103"/>
      <c r="L77" s="119"/>
      <c r="M77" s="153"/>
    </row>
    <row r="78" spans="1:13" s="162" customFormat="1" ht="14.1" customHeight="1" x14ac:dyDescent="0.15">
      <c r="A78" s="31" t="s">
        <v>272</v>
      </c>
      <c r="B78" s="707"/>
      <c r="C78" s="77">
        <v>40</v>
      </c>
      <c r="D78" s="94"/>
      <c r="E78" s="103"/>
      <c r="F78" s="119"/>
      <c r="G78" s="103"/>
      <c r="H78" s="103"/>
      <c r="I78" s="103"/>
      <c r="J78" s="100"/>
      <c r="K78" s="103"/>
      <c r="L78" s="119"/>
      <c r="M78" s="153"/>
    </row>
    <row r="79" spans="1:13" s="162" customFormat="1" ht="14.1" customHeight="1" x14ac:dyDescent="0.15">
      <c r="A79" s="33" t="s">
        <v>273</v>
      </c>
      <c r="B79" s="707"/>
      <c r="C79" s="79">
        <v>50</v>
      </c>
      <c r="D79" s="94"/>
      <c r="E79" s="103"/>
      <c r="F79" s="119"/>
      <c r="G79" s="103"/>
      <c r="H79" s="103"/>
      <c r="I79" s="103"/>
      <c r="J79" s="100"/>
      <c r="K79" s="103"/>
      <c r="L79" s="119"/>
      <c r="M79" s="153"/>
    </row>
    <row r="80" spans="1:13" s="162" customFormat="1" ht="14.1" customHeight="1" x14ac:dyDescent="0.15">
      <c r="A80" s="33" t="s">
        <v>274</v>
      </c>
      <c r="B80" s="707"/>
      <c r="C80" s="79">
        <v>62.5</v>
      </c>
      <c r="D80" s="94"/>
      <c r="E80" s="103"/>
      <c r="F80" s="119"/>
      <c r="G80" s="103"/>
      <c r="H80" s="103"/>
      <c r="I80" s="103"/>
      <c r="J80" s="100"/>
      <c r="K80" s="103"/>
      <c r="L80" s="119"/>
      <c r="M80" s="153"/>
    </row>
    <row r="81" spans="1:13" s="162" customFormat="1" ht="14.1" customHeight="1" x14ac:dyDescent="0.15">
      <c r="A81" s="31" t="s">
        <v>275</v>
      </c>
      <c r="B81" s="707"/>
      <c r="C81" s="77">
        <v>70</v>
      </c>
      <c r="D81" s="94"/>
      <c r="E81" s="103"/>
      <c r="F81" s="119"/>
      <c r="G81" s="103"/>
      <c r="H81" s="103"/>
      <c r="I81" s="103"/>
      <c r="J81" s="100"/>
      <c r="K81" s="103"/>
      <c r="L81" s="119"/>
      <c r="M81" s="153"/>
    </row>
    <row r="82" spans="1:13" s="162" customFormat="1" ht="14.1" customHeight="1" x14ac:dyDescent="0.15">
      <c r="A82" s="37" t="s">
        <v>276</v>
      </c>
      <c r="B82" s="708"/>
      <c r="C82" s="80">
        <v>75</v>
      </c>
      <c r="D82" s="95"/>
      <c r="E82" s="104"/>
      <c r="F82" s="120"/>
      <c r="G82" s="104"/>
      <c r="H82" s="104"/>
      <c r="I82" s="104"/>
      <c r="J82" s="137"/>
      <c r="K82" s="104"/>
      <c r="L82" s="120"/>
      <c r="M82" s="154"/>
    </row>
    <row r="83" spans="1:13" s="162" customFormat="1" ht="14.1" customHeight="1" x14ac:dyDescent="0.15">
      <c r="A83" s="35" t="s">
        <v>277</v>
      </c>
      <c r="B83" s="706" t="s">
        <v>368</v>
      </c>
      <c r="C83" s="79">
        <v>30</v>
      </c>
      <c r="D83" s="93"/>
      <c r="E83" s="102"/>
      <c r="F83" s="121"/>
      <c r="G83" s="102"/>
      <c r="H83" s="102"/>
      <c r="I83" s="102"/>
      <c r="J83" s="99"/>
      <c r="K83" s="102"/>
      <c r="L83" s="121"/>
      <c r="M83" s="155"/>
    </row>
    <row r="84" spans="1:13" s="162" customFormat="1" ht="14.1" customHeight="1" x14ac:dyDescent="0.15">
      <c r="A84" s="33" t="s">
        <v>278</v>
      </c>
      <c r="B84" s="707"/>
      <c r="C84" s="79">
        <v>35</v>
      </c>
      <c r="D84" s="94"/>
      <c r="E84" s="103"/>
      <c r="F84" s="119"/>
      <c r="G84" s="103"/>
      <c r="H84" s="103"/>
      <c r="I84" s="103"/>
      <c r="J84" s="100"/>
      <c r="K84" s="103"/>
      <c r="L84" s="119"/>
      <c r="M84" s="153"/>
    </row>
    <row r="85" spans="1:13" s="162" customFormat="1" ht="14.1" customHeight="1" x14ac:dyDescent="0.15">
      <c r="A85" s="33" t="s">
        <v>279</v>
      </c>
      <c r="B85" s="707"/>
      <c r="C85" s="79">
        <v>43.75</v>
      </c>
      <c r="D85" s="94"/>
      <c r="E85" s="103"/>
      <c r="F85" s="119"/>
      <c r="G85" s="103"/>
      <c r="H85" s="103"/>
      <c r="I85" s="103"/>
      <c r="J85" s="100"/>
      <c r="K85" s="103"/>
      <c r="L85" s="119"/>
      <c r="M85" s="153"/>
    </row>
    <row r="86" spans="1:13" s="162" customFormat="1" ht="14.1" customHeight="1" x14ac:dyDescent="0.15">
      <c r="A86" s="33" t="s">
        <v>280</v>
      </c>
      <c r="B86" s="707"/>
      <c r="C86" s="79">
        <v>45</v>
      </c>
      <c r="D86" s="94"/>
      <c r="E86" s="103"/>
      <c r="F86" s="119"/>
      <c r="G86" s="103"/>
      <c r="H86" s="103"/>
      <c r="I86" s="103"/>
      <c r="J86" s="100"/>
      <c r="K86" s="103"/>
      <c r="L86" s="119"/>
      <c r="M86" s="153"/>
    </row>
    <row r="87" spans="1:13" s="162" customFormat="1" ht="14.1" customHeight="1" x14ac:dyDescent="0.15">
      <c r="A87" s="33" t="s">
        <v>281</v>
      </c>
      <c r="B87" s="707"/>
      <c r="C87" s="79">
        <v>56.25</v>
      </c>
      <c r="D87" s="94"/>
      <c r="E87" s="103"/>
      <c r="F87" s="119"/>
      <c r="G87" s="103"/>
      <c r="H87" s="103"/>
      <c r="I87" s="103"/>
      <c r="J87" s="100"/>
      <c r="K87" s="103"/>
      <c r="L87" s="119"/>
      <c r="M87" s="153"/>
    </row>
    <row r="88" spans="1:13" s="162" customFormat="1" ht="14.1" customHeight="1" x14ac:dyDescent="0.15">
      <c r="A88" s="33" t="s">
        <v>282</v>
      </c>
      <c r="B88" s="707"/>
      <c r="C88" s="79">
        <v>60</v>
      </c>
      <c r="D88" s="94"/>
      <c r="E88" s="103"/>
      <c r="F88" s="119"/>
      <c r="G88" s="103"/>
      <c r="H88" s="103"/>
      <c r="I88" s="103"/>
      <c r="J88" s="100"/>
      <c r="K88" s="103"/>
      <c r="L88" s="119"/>
      <c r="M88" s="153"/>
    </row>
    <row r="89" spans="1:13" s="162" customFormat="1" ht="14.1" customHeight="1" x14ac:dyDescent="0.15">
      <c r="A89" s="31" t="s">
        <v>283</v>
      </c>
      <c r="B89" s="707"/>
      <c r="C89" s="77">
        <v>75</v>
      </c>
      <c r="D89" s="94"/>
      <c r="E89" s="103"/>
      <c r="F89" s="119"/>
      <c r="G89" s="103"/>
      <c r="H89" s="103"/>
      <c r="I89" s="103"/>
      <c r="J89" s="100"/>
      <c r="K89" s="103"/>
      <c r="L89" s="119"/>
      <c r="M89" s="153"/>
    </row>
    <row r="90" spans="1:13" s="162" customFormat="1" ht="14.1" customHeight="1" x14ac:dyDescent="0.15">
      <c r="A90" s="33" t="s">
        <v>284</v>
      </c>
      <c r="B90" s="707"/>
      <c r="C90" s="79">
        <v>93.75</v>
      </c>
      <c r="D90" s="94"/>
      <c r="E90" s="103"/>
      <c r="F90" s="119"/>
      <c r="G90" s="103"/>
      <c r="H90" s="103"/>
      <c r="I90" s="103"/>
      <c r="J90" s="100"/>
      <c r="K90" s="103"/>
      <c r="L90" s="119"/>
      <c r="M90" s="153"/>
    </row>
    <row r="91" spans="1:13" s="162" customFormat="1" ht="14.1" customHeight="1" x14ac:dyDescent="0.15">
      <c r="A91" s="33" t="s">
        <v>285</v>
      </c>
      <c r="B91" s="707"/>
      <c r="C91" s="79">
        <v>105</v>
      </c>
      <c r="D91" s="94"/>
      <c r="E91" s="103"/>
      <c r="F91" s="119"/>
      <c r="G91" s="103"/>
      <c r="H91" s="103"/>
      <c r="I91" s="103"/>
      <c r="J91" s="100"/>
      <c r="K91" s="103"/>
      <c r="L91" s="119"/>
      <c r="M91" s="153"/>
    </row>
    <row r="92" spans="1:13" s="162" customFormat="1" ht="14.1" customHeight="1" x14ac:dyDescent="0.15">
      <c r="A92" s="37" t="s">
        <v>286</v>
      </c>
      <c r="B92" s="708"/>
      <c r="C92" s="80">
        <v>150</v>
      </c>
      <c r="D92" s="95"/>
      <c r="E92" s="104"/>
      <c r="F92" s="120"/>
      <c r="G92" s="104"/>
      <c r="H92" s="104"/>
      <c r="I92" s="104"/>
      <c r="J92" s="137"/>
      <c r="K92" s="104"/>
      <c r="L92" s="120"/>
      <c r="M92" s="154"/>
    </row>
    <row r="93" spans="1:13" s="162" customFormat="1" ht="14.1" customHeight="1" x14ac:dyDescent="0.15">
      <c r="A93" s="33" t="s">
        <v>287</v>
      </c>
      <c r="B93" s="695" t="s">
        <v>369</v>
      </c>
      <c r="C93" s="79">
        <v>70</v>
      </c>
      <c r="D93" s="93"/>
      <c r="E93" s="102"/>
      <c r="F93" s="121"/>
      <c r="G93" s="102"/>
      <c r="H93" s="102"/>
      <c r="I93" s="102"/>
      <c r="J93" s="99"/>
      <c r="K93" s="102"/>
      <c r="L93" s="121"/>
      <c r="M93" s="155"/>
    </row>
    <row r="94" spans="1:13" s="162" customFormat="1" ht="14.1" customHeight="1" x14ac:dyDescent="0.15">
      <c r="A94" s="33" t="s">
        <v>288</v>
      </c>
      <c r="B94" s="696"/>
      <c r="C94" s="79">
        <v>90</v>
      </c>
      <c r="D94" s="94"/>
      <c r="E94" s="103"/>
      <c r="F94" s="119"/>
      <c r="G94" s="103"/>
      <c r="H94" s="103"/>
      <c r="I94" s="103"/>
      <c r="J94" s="100"/>
      <c r="K94" s="103"/>
      <c r="L94" s="119"/>
      <c r="M94" s="153"/>
    </row>
    <row r="95" spans="1:13" s="162" customFormat="1" ht="14.1" customHeight="1" x14ac:dyDescent="0.15">
      <c r="A95" s="33" t="s">
        <v>289</v>
      </c>
      <c r="B95" s="696"/>
      <c r="C95" s="79">
        <v>110</v>
      </c>
      <c r="D95" s="94"/>
      <c r="E95" s="103"/>
      <c r="F95" s="119"/>
      <c r="G95" s="103"/>
      <c r="H95" s="103"/>
      <c r="I95" s="103"/>
      <c r="J95" s="100"/>
      <c r="K95" s="103"/>
      <c r="L95" s="119"/>
      <c r="M95" s="153"/>
    </row>
    <row r="96" spans="1:13" s="162" customFormat="1" ht="14.1" customHeight="1" x14ac:dyDescent="0.15">
      <c r="A96" s="33" t="s">
        <v>290</v>
      </c>
      <c r="B96" s="697"/>
      <c r="C96" s="79">
        <v>112.5</v>
      </c>
      <c r="D96" s="94"/>
      <c r="E96" s="103"/>
      <c r="F96" s="119"/>
      <c r="G96" s="103"/>
      <c r="H96" s="103"/>
      <c r="I96" s="103"/>
      <c r="J96" s="100"/>
      <c r="K96" s="103"/>
      <c r="L96" s="119"/>
      <c r="M96" s="153"/>
    </row>
    <row r="97" spans="1:14" s="162" customFormat="1" ht="14.1" customHeight="1" x14ac:dyDescent="0.15">
      <c r="A97" s="37" t="s">
        <v>291</v>
      </c>
      <c r="B97" s="698"/>
      <c r="C97" s="80">
        <v>150</v>
      </c>
      <c r="D97" s="95"/>
      <c r="E97" s="104"/>
      <c r="F97" s="120"/>
      <c r="G97" s="104"/>
      <c r="H97" s="104"/>
      <c r="I97" s="104"/>
      <c r="J97" s="137"/>
      <c r="K97" s="104"/>
      <c r="L97" s="120"/>
      <c r="M97" s="154"/>
    </row>
    <row r="98" spans="1:14" s="162" customFormat="1" ht="14.1" customHeight="1" x14ac:dyDescent="0.15">
      <c r="A98" s="42" t="s">
        <v>292</v>
      </c>
      <c r="B98" s="66" t="s">
        <v>370</v>
      </c>
      <c r="C98" s="71">
        <v>60</v>
      </c>
      <c r="D98" s="96"/>
      <c r="E98" s="102"/>
      <c r="F98" s="121"/>
      <c r="G98" s="102"/>
      <c r="H98" s="102"/>
      <c r="I98" s="102"/>
      <c r="J98" s="99"/>
      <c r="K98" s="102"/>
      <c r="L98" s="121"/>
      <c r="M98" s="155"/>
    </row>
    <row r="99" spans="1:14" s="162" customFormat="1" ht="14.1" customHeight="1" x14ac:dyDescent="0.15">
      <c r="A99" s="33" t="s">
        <v>293</v>
      </c>
      <c r="B99" s="558" t="s">
        <v>371</v>
      </c>
      <c r="C99" s="79">
        <v>100</v>
      </c>
      <c r="D99" s="93"/>
      <c r="E99" s="102"/>
      <c r="F99" s="121"/>
      <c r="G99" s="102"/>
      <c r="H99" s="102"/>
      <c r="I99" s="102"/>
      <c r="J99" s="99"/>
      <c r="K99" s="102"/>
      <c r="L99" s="121"/>
      <c r="M99" s="155"/>
    </row>
    <row r="100" spans="1:14" s="162" customFormat="1" ht="14.1" customHeight="1" x14ac:dyDescent="0.15">
      <c r="A100" s="37" t="s">
        <v>294</v>
      </c>
      <c r="B100" s="563"/>
      <c r="C100" s="80">
        <v>150</v>
      </c>
      <c r="D100" s="95"/>
      <c r="E100" s="104"/>
      <c r="F100" s="120"/>
      <c r="G100" s="104"/>
      <c r="H100" s="104"/>
      <c r="I100" s="104"/>
      <c r="J100" s="137"/>
      <c r="K100" s="104"/>
      <c r="L100" s="120"/>
      <c r="M100" s="154"/>
    </row>
    <row r="101" spans="1:14" s="162" customFormat="1" ht="14.1" customHeight="1" x14ac:dyDescent="0.15">
      <c r="A101" s="33" t="s">
        <v>295</v>
      </c>
      <c r="B101" s="558" t="s">
        <v>372</v>
      </c>
      <c r="C101" s="79">
        <v>100</v>
      </c>
      <c r="D101" s="93"/>
      <c r="E101" s="102"/>
      <c r="F101" s="121"/>
      <c r="G101" s="102"/>
      <c r="H101" s="102"/>
      <c r="I101" s="102"/>
      <c r="J101" s="99"/>
      <c r="K101" s="102"/>
      <c r="L101" s="121"/>
      <c r="M101" s="155"/>
    </row>
    <row r="102" spans="1:14" s="162" customFormat="1" ht="14.1" customHeight="1" x14ac:dyDescent="0.15">
      <c r="A102" s="33" t="s">
        <v>296</v>
      </c>
      <c r="B102" s="559"/>
      <c r="C102" s="79">
        <v>125</v>
      </c>
      <c r="D102" s="96"/>
      <c r="E102" s="103"/>
      <c r="F102" s="119"/>
      <c r="G102" s="103"/>
      <c r="H102" s="103"/>
      <c r="I102" s="103"/>
      <c r="J102" s="100"/>
      <c r="K102" s="103"/>
      <c r="L102" s="119"/>
      <c r="M102" s="153"/>
    </row>
    <row r="103" spans="1:14" s="162" customFormat="1" ht="14.1" customHeight="1" x14ac:dyDescent="0.15">
      <c r="A103" s="37" t="s">
        <v>297</v>
      </c>
      <c r="B103" s="563"/>
      <c r="C103" s="80">
        <v>150</v>
      </c>
      <c r="D103" s="95"/>
      <c r="E103" s="104"/>
      <c r="F103" s="120"/>
      <c r="G103" s="104"/>
      <c r="H103" s="104"/>
      <c r="I103" s="104"/>
      <c r="J103" s="137"/>
      <c r="K103" s="104"/>
      <c r="L103" s="120"/>
      <c r="M103" s="154"/>
    </row>
    <row r="104" spans="1:14" ht="14.1" customHeight="1" x14ac:dyDescent="0.15">
      <c r="A104" s="43" t="s">
        <v>298</v>
      </c>
      <c r="B104" s="706" t="s">
        <v>373</v>
      </c>
      <c r="C104" s="81">
        <v>50</v>
      </c>
      <c r="D104" s="99"/>
      <c r="E104" s="110"/>
      <c r="F104" s="121"/>
      <c r="G104" s="110"/>
      <c r="H104" s="110"/>
      <c r="I104" s="110"/>
      <c r="J104" s="99"/>
      <c r="K104" s="110"/>
      <c r="L104" s="121"/>
      <c r="M104" s="155"/>
    </row>
    <row r="105" spans="1:14" ht="14.1" customHeight="1" x14ac:dyDescent="0.15">
      <c r="A105" s="44" t="s">
        <v>299</v>
      </c>
      <c r="B105" s="707"/>
      <c r="C105" s="82">
        <v>100</v>
      </c>
      <c r="D105" s="100"/>
      <c r="E105" s="111"/>
      <c r="F105" s="119"/>
      <c r="G105" s="111"/>
      <c r="H105" s="111"/>
      <c r="I105" s="111"/>
      <c r="J105" s="100"/>
      <c r="K105" s="111"/>
      <c r="L105" s="119"/>
      <c r="M105" s="153"/>
    </row>
    <row r="106" spans="1:14" ht="14.1" customHeight="1" x14ac:dyDescent="0.15">
      <c r="A106" s="34" t="s">
        <v>300</v>
      </c>
      <c r="B106" s="708"/>
      <c r="C106" s="74">
        <v>150</v>
      </c>
      <c r="D106" s="95"/>
      <c r="E106" s="104"/>
      <c r="F106" s="120"/>
      <c r="G106" s="104"/>
      <c r="H106" s="104"/>
      <c r="I106" s="104"/>
      <c r="J106" s="137"/>
      <c r="K106" s="104"/>
      <c r="L106" s="120"/>
      <c r="M106" s="154"/>
    </row>
    <row r="107" spans="1:14" ht="14.1" customHeight="1" x14ac:dyDescent="0.15">
      <c r="A107" s="45" t="s">
        <v>301</v>
      </c>
      <c r="B107" s="67" t="s">
        <v>374</v>
      </c>
      <c r="C107" s="83">
        <v>20</v>
      </c>
      <c r="D107" s="101"/>
      <c r="E107" s="112"/>
      <c r="F107" s="123"/>
      <c r="G107" s="112"/>
      <c r="H107" s="112"/>
      <c r="I107" s="112"/>
      <c r="J107" s="101"/>
      <c r="K107" s="112"/>
      <c r="L107" s="123"/>
      <c r="M107" s="157"/>
    </row>
    <row r="108" spans="1:14" ht="14.1" customHeight="1" x14ac:dyDescent="0.15">
      <c r="A108" s="45" t="s">
        <v>302</v>
      </c>
      <c r="B108" s="68" t="s">
        <v>375</v>
      </c>
      <c r="C108" s="83">
        <v>10</v>
      </c>
      <c r="D108" s="101"/>
      <c r="E108" s="112"/>
      <c r="F108" s="123"/>
      <c r="G108" s="112"/>
      <c r="H108" s="112"/>
      <c r="I108" s="112"/>
      <c r="J108" s="101"/>
      <c r="K108" s="112"/>
      <c r="L108" s="123"/>
      <c r="M108" s="157"/>
    </row>
    <row r="109" spans="1:14" ht="30" customHeight="1" x14ac:dyDescent="0.15">
      <c r="A109" s="45" t="s">
        <v>303</v>
      </c>
      <c r="B109" s="68" t="s">
        <v>376</v>
      </c>
      <c r="C109" s="83">
        <v>10</v>
      </c>
      <c r="D109" s="101"/>
      <c r="E109" s="112"/>
      <c r="F109" s="123"/>
      <c r="G109" s="112"/>
      <c r="H109" s="112"/>
      <c r="I109" s="112"/>
      <c r="J109" s="101"/>
      <c r="K109" s="112"/>
      <c r="L109" s="123"/>
      <c r="M109" s="157"/>
    </row>
    <row r="110" spans="1:14" ht="30" customHeight="1" x14ac:dyDescent="0.15">
      <c r="A110" s="35" t="s">
        <v>304</v>
      </c>
      <c r="B110" s="558" t="s">
        <v>377</v>
      </c>
      <c r="C110" s="76">
        <v>100</v>
      </c>
      <c r="D110" s="93"/>
      <c r="E110" s="102"/>
      <c r="F110" s="121"/>
      <c r="G110" s="102"/>
      <c r="H110" s="102"/>
      <c r="I110" s="102"/>
      <c r="J110" s="99"/>
      <c r="K110" s="102"/>
      <c r="L110" s="121"/>
      <c r="M110" s="155"/>
      <c r="N110" s="162"/>
    </row>
    <row r="111" spans="1:14" s="162" customFormat="1" ht="14.1" customHeight="1" x14ac:dyDescent="0.15">
      <c r="A111" s="46" t="s">
        <v>305</v>
      </c>
      <c r="B111" s="559"/>
      <c r="C111" s="77">
        <v>130</v>
      </c>
      <c r="D111" s="94"/>
      <c r="E111" s="103"/>
      <c r="F111" s="119"/>
      <c r="G111" s="103"/>
      <c r="H111" s="103"/>
      <c r="I111" s="103"/>
      <c r="J111" s="100"/>
      <c r="K111" s="103"/>
      <c r="L111" s="119"/>
      <c r="M111" s="153"/>
    </row>
    <row r="112" spans="1:14" s="162" customFormat="1" ht="14.1" customHeight="1" x14ac:dyDescent="0.15">
      <c r="A112" s="40" t="s">
        <v>306</v>
      </c>
      <c r="B112" s="559"/>
      <c r="C112" s="84">
        <v>160</v>
      </c>
      <c r="D112" s="94"/>
      <c r="E112" s="103"/>
      <c r="F112" s="119"/>
      <c r="G112" s="103"/>
      <c r="H112" s="103"/>
      <c r="I112" s="103"/>
      <c r="J112" s="100"/>
      <c r="K112" s="103"/>
      <c r="L112" s="119"/>
      <c r="M112" s="153"/>
    </row>
    <row r="113" spans="1:13" s="162" customFormat="1" ht="14.1" customHeight="1" x14ac:dyDescent="0.15">
      <c r="A113" s="40" t="s">
        <v>307</v>
      </c>
      <c r="B113" s="559"/>
      <c r="C113" s="77">
        <v>190</v>
      </c>
      <c r="D113" s="94"/>
      <c r="E113" s="103"/>
      <c r="F113" s="119"/>
      <c r="G113" s="103"/>
      <c r="H113" s="103"/>
      <c r="I113" s="103"/>
      <c r="J113" s="100"/>
      <c r="K113" s="103"/>
      <c r="L113" s="119"/>
      <c r="M113" s="153"/>
    </row>
    <row r="114" spans="1:13" s="162" customFormat="1" ht="14.1" customHeight="1" x14ac:dyDescent="0.15">
      <c r="A114" s="40" t="s">
        <v>308</v>
      </c>
      <c r="B114" s="559"/>
      <c r="C114" s="77">
        <v>220</v>
      </c>
      <c r="D114" s="94"/>
      <c r="E114" s="103"/>
      <c r="F114" s="119"/>
      <c r="G114" s="103"/>
      <c r="H114" s="103"/>
      <c r="I114" s="103"/>
      <c r="J114" s="100"/>
      <c r="K114" s="103"/>
      <c r="L114" s="119"/>
      <c r="M114" s="153"/>
    </row>
    <row r="115" spans="1:13" s="162" customFormat="1" ht="14.1" customHeight="1" x14ac:dyDescent="0.15">
      <c r="A115" s="46" t="s">
        <v>309</v>
      </c>
      <c r="B115" s="559"/>
      <c r="C115" s="77">
        <v>250</v>
      </c>
      <c r="D115" s="94"/>
      <c r="E115" s="103"/>
      <c r="F115" s="119"/>
      <c r="G115" s="103"/>
      <c r="H115" s="103"/>
      <c r="I115" s="103"/>
      <c r="J115" s="100"/>
      <c r="K115" s="103"/>
      <c r="L115" s="119"/>
      <c r="M115" s="153"/>
    </row>
    <row r="116" spans="1:13" s="162" customFormat="1" ht="14.1" customHeight="1" x14ac:dyDescent="0.15">
      <c r="A116" s="40" t="s">
        <v>310</v>
      </c>
      <c r="B116" s="559"/>
      <c r="C116" s="77">
        <v>280</v>
      </c>
      <c r="D116" s="94"/>
      <c r="E116" s="103"/>
      <c r="F116" s="119"/>
      <c r="G116" s="103"/>
      <c r="H116" s="103"/>
      <c r="I116" s="103"/>
      <c r="J116" s="100"/>
      <c r="K116" s="103"/>
      <c r="L116" s="119"/>
      <c r="M116" s="153"/>
    </row>
    <row r="117" spans="1:13" s="162" customFormat="1" ht="14.1" customHeight="1" x14ac:dyDescent="0.15">
      <c r="A117" s="46" t="s">
        <v>311</v>
      </c>
      <c r="B117" s="559"/>
      <c r="C117" s="77">
        <v>340</v>
      </c>
      <c r="D117" s="94"/>
      <c r="E117" s="103"/>
      <c r="F117" s="119"/>
      <c r="G117" s="103"/>
      <c r="H117" s="103"/>
      <c r="I117" s="103"/>
      <c r="J117" s="100"/>
      <c r="K117" s="103"/>
      <c r="L117" s="119"/>
      <c r="M117" s="153"/>
    </row>
    <row r="118" spans="1:13" s="162" customFormat="1" ht="14.1" customHeight="1" x14ac:dyDescent="0.15">
      <c r="A118" s="37" t="s">
        <v>312</v>
      </c>
      <c r="B118" s="563"/>
      <c r="C118" s="78">
        <v>400</v>
      </c>
      <c r="D118" s="95"/>
      <c r="E118" s="107"/>
      <c r="F118" s="124"/>
      <c r="G118" s="107"/>
      <c r="H118" s="107"/>
      <c r="I118" s="107"/>
      <c r="J118" s="139"/>
      <c r="K118" s="107"/>
      <c r="L118" s="124"/>
      <c r="M118" s="158"/>
    </row>
    <row r="119" spans="1:13" s="162" customFormat="1" ht="14.1" customHeight="1" x14ac:dyDescent="0.15">
      <c r="A119" s="42" t="s">
        <v>313</v>
      </c>
      <c r="B119" s="60" t="s">
        <v>378</v>
      </c>
      <c r="C119" s="71">
        <v>1250</v>
      </c>
      <c r="D119" s="92"/>
      <c r="E119" s="108"/>
      <c r="F119" s="123"/>
      <c r="G119" s="108"/>
      <c r="H119" s="108"/>
      <c r="I119" s="108"/>
      <c r="J119" s="101"/>
      <c r="K119" s="108"/>
      <c r="L119" s="123"/>
      <c r="M119" s="157"/>
    </row>
    <row r="120" spans="1:13" s="162" customFormat="1" ht="14.1" customHeight="1" x14ac:dyDescent="0.15">
      <c r="A120" s="33" t="s">
        <v>314</v>
      </c>
      <c r="B120" s="558" t="s">
        <v>379</v>
      </c>
      <c r="C120" s="79">
        <v>150</v>
      </c>
      <c r="D120" s="93"/>
      <c r="E120" s="102"/>
      <c r="F120" s="121"/>
      <c r="G120" s="102"/>
      <c r="H120" s="102"/>
      <c r="I120" s="102"/>
      <c r="J120" s="99"/>
      <c r="K120" s="102"/>
      <c r="L120" s="121"/>
      <c r="M120" s="155"/>
    </row>
    <row r="121" spans="1:13" s="162" customFormat="1" ht="14.1" customHeight="1" x14ac:dyDescent="0.15">
      <c r="A121" s="37" t="s">
        <v>315</v>
      </c>
      <c r="B121" s="563"/>
      <c r="C121" s="80">
        <v>250</v>
      </c>
      <c r="D121" s="95"/>
      <c r="E121" s="104"/>
      <c r="F121" s="120"/>
      <c r="G121" s="104"/>
      <c r="H121" s="104"/>
      <c r="I121" s="104"/>
      <c r="J121" s="137"/>
      <c r="K121" s="104"/>
      <c r="L121" s="120"/>
      <c r="M121" s="154"/>
    </row>
    <row r="122" spans="1:13" s="162" customFormat="1" ht="14.1" customHeight="1" x14ac:dyDescent="0.15">
      <c r="A122" s="33" t="s">
        <v>316</v>
      </c>
      <c r="B122" s="706" t="s">
        <v>380</v>
      </c>
      <c r="C122" s="79">
        <v>30</v>
      </c>
      <c r="D122" s="93"/>
      <c r="E122" s="102"/>
      <c r="F122" s="121"/>
      <c r="G122" s="102"/>
      <c r="H122" s="102"/>
      <c r="I122" s="102"/>
      <c r="J122" s="99"/>
      <c r="K122" s="102"/>
      <c r="L122" s="121"/>
      <c r="M122" s="155"/>
    </row>
    <row r="123" spans="1:13" s="162" customFormat="1" ht="14.1" customHeight="1" x14ac:dyDescent="0.15">
      <c r="A123" s="33" t="s">
        <v>317</v>
      </c>
      <c r="B123" s="707"/>
      <c r="C123" s="79">
        <f>25*1.5</f>
        <v>37.5</v>
      </c>
      <c r="D123" s="94"/>
      <c r="E123" s="103"/>
      <c r="F123" s="119"/>
      <c r="G123" s="103"/>
      <c r="H123" s="103"/>
      <c r="I123" s="103"/>
      <c r="J123" s="100"/>
      <c r="K123" s="103"/>
      <c r="L123" s="119"/>
      <c r="M123" s="153"/>
    </row>
    <row r="124" spans="1:13" s="162" customFormat="1" ht="14.1" customHeight="1" x14ac:dyDescent="0.15">
      <c r="A124" s="33" t="s">
        <v>318</v>
      </c>
      <c r="B124" s="707"/>
      <c r="C124" s="79">
        <v>45</v>
      </c>
      <c r="D124" s="94"/>
      <c r="E124" s="103"/>
      <c r="F124" s="119"/>
      <c r="G124" s="103"/>
      <c r="H124" s="103"/>
      <c r="I124" s="103"/>
      <c r="J124" s="100"/>
      <c r="K124" s="103"/>
      <c r="L124" s="119"/>
      <c r="M124" s="153"/>
    </row>
    <row r="125" spans="1:13" s="162" customFormat="1" ht="14.1" customHeight="1" x14ac:dyDescent="0.15">
      <c r="A125" s="33" t="s">
        <v>319</v>
      </c>
      <c r="B125" s="707"/>
      <c r="C125" s="79">
        <v>46.875</v>
      </c>
      <c r="D125" s="94"/>
      <c r="E125" s="103"/>
      <c r="F125" s="119"/>
      <c r="G125" s="103"/>
      <c r="H125" s="103"/>
      <c r="I125" s="103"/>
      <c r="J125" s="100"/>
      <c r="K125" s="103"/>
      <c r="L125" s="119"/>
      <c r="M125" s="153"/>
    </row>
    <row r="126" spans="1:13" s="162" customFormat="1" ht="14.1" customHeight="1" x14ac:dyDescent="0.15">
      <c r="A126" s="33" t="s">
        <v>320</v>
      </c>
      <c r="B126" s="707"/>
      <c r="C126" s="79">
        <f>35*1.5</f>
        <v>52.5</v>
      </c>
      <c r="D126" s="94"/>
      <c r="E126" s="103"/>
      <c r="F126" s="119"/>
      <c r="G126" s="103"/>
      <c r="H126" s="103"/>
      <c r="I126" s="103"/>
      <c r="J126" s="100"/>
      <c r="K126" s="103"/>
      <c r="L126" s="119"/>
      <c r="M126" s="153"/>
    </row>
    <row r="127" spans="1:13" s="162" customFormat="1" ht="14.1" customHeight="1" x14ac:dyDescent="0.15">
      <c r="A127" s="33" t="s">
        <v>321</v>
      </c>
      <c r="B127" s="707"/>
      <c r="C127" s="79">
        <v>56.25</v>
      </c>
      <c r="D127" s="94"/>
      <c r="E127" s="103"/>
      <c r="F127" s="119"/>
      <c r="G127" s="103"/>
      <c r="H127" s="103"/>
      <c r="I127" s="103"/>
      <c r="J127" s="100"/>
      <c r="K127" s="103"/>
      <c r="L127" s="119"/>
      <c r="M127" s="153"/>
    </row>
    <row r="128" spans="1:13" s="162" customFormat="1" ht="14.1" customHeight="1" x14ac:dyDescent="0.15">
      <c r="A128" s="31" t="s">
        <v>322</v>
      </c>
      <c r="B128" s="707"/>
      <c r="C128" s="77">
        <v>60</v>
      </c>
      <c r="D128" s="94"/>
      <c r="E128" s="103"/>
      <c r="F128" s="119"/>
      <c r="G128" s="103"/>
      <c r="H128" s="103"/>
      <c r="I128" s="103"/>
      <c r="J128" s="100"/>
      <c r="K128" s="103"/>
      <c r="L128" s="119"/>
      <c r="M128" s="153"/>
    </row>
    <row r="129" spans="1:13" s="162" customFormat="1" ht="14.1" customHeight="1" x14ac:dyDescent="0.15">
      <c r="A129" s="31" t="s">
        <v>323</v>
      </c>
      <c r="B129" s="707"/>
      <c r="C129" s="77">
        <v>65.625</v>
      </c>
      <c r="D129" s="94"/>
      <c r="E129" s="103"/>
      <c r="F129" s="119"/>
      <c r="G129" s="103"/>
      <c r="H129" s="103"/>
      <c r="I129" s="103"/>
      <c r="J129" s="100"/>
      <c r="K129" s="103"/>
      <c r="L129" s="119"/>
      <c r="M129" s="153"/>
    </row>
    <row r="130" spans="1:13" s="162" customFormat="1" ht="14.1" customHeight="1" x14ac:dyDescent="0.15">
      <c r="A130" s="33" t="s">
        <v>324</v>
      </c>
      <c r="B130" s="707"/>
      <c r="C130" s="79">
        <f>45*1.5</f>
        <v>67.5</v>
      </c>
      <c r="D130" s="94"/>
      <c r="E130" s="103"/>
      <c r="F130" s="119"/>
      <c r="G130" s="103"/>
      <c r="H130" s="103"/>
      <c r="I130" s="103"/>
      <c r="J130" s="100"/>
      <c r="K130" s="103"/>
      <c r="L130" s="119"/>
      <c r="M130" s="153"/>
    </row>
    <row r="131" spans="1:13" s="162" customFormat="1" ht="14.1" customHeight="1" x14ac:dyDescent="0.15">
      <c r="A131" s="33" t="s">
        <v>325</v>
      </c>
      <c r="B131" s="707"/>
      <c r="C131" s="79">
        <v>75</v>
      </c>
      <c r="D131" s="94"/>
      <c r="E131" s="103"/>
      <c r="F131" s="119"/>
      <c r="G131" s="103"/>
      <c r="H131" s="103"/>
      <c r="I131" s="103"/>
      <c r="J131" s="100"/>
      <c r="K131" s="103"/>
      <c r="L131" s="119"/>
      <c r="M131" s="153"/>
    </row>
    <row r="132" spans="1:13" s="162" customFormat="1" ht="14.1" customHeight="1" x14ac:dyDescent="0.15">
      <c r="A132" s="33" t="s">
        <v>326</v>
      </c>
      <c r="B132" s="707"/>
      <c r="C132" s="79">
        <v>84.375</v>
      </c>
      <c r="D132" s="94"/>
      <c r="E132" s="103"/>
      <c r="F132" s="119"/>
      <c r="G132" s="103"/>
      <c r="H132" s="103"/>
      <c r="I132" s="103"/>
      <c r="J132" s="100"/>
      <c r="K132" s="103"/>
      <c r="L132" s="119"/>
      <c r="M132" s="153"/>
    </row>
    <row r="133" spans="1:13" s="162" customFormat="1" ht="14.1" customHeight="1" x14ac:dyDescent="0.15">
      <c r="A133" s="33" t="s">
        <v>327</v>
      </c>
      <c r="B133" s="707"/>
      <c r="C133" s="79">
        <v>90</v>
      </c>
      <c r="D133" s="94"/>
      <c r="E133" s="103"/>
      <c r="F133" s="119"/>
      <c r="G133" s="103"/>
      <c r="H133" s="103"/>
      <c r="I133" s="103"/>
      <c r="J133" s="100"/>
      <c r="K133" s="103"/>
      <c r="L133" s="119"/>
      <c r="M133" s="153"/>
    </row>
    <row r="134" spans="1:13" s="162" customFormat="1" ht="14.1" customHeight="1" x14ac:dyDescent="0.15">
      <c r="A134" s="33" t="s">
        <v>328</v>
      </c>
      <c r="B134" s="707"/>
      <c r="C134" s="79">
        <v>93.75</v>
      </c>
      <c r="D134" s="94"/>
      <c r="E134" s="103"/>
      <c r="F134" s="119"/>
      <c r="G134" s="103"/>
      <c r="H134" s="103"/>
      <c r="I134" s="103"/>
      <c r="J134" s="100"/>
      <c r="K134" s="103"/>
      <c r="L134" s="119"/>
      <c r="M134" s="153"/>
    </row>
    <row r="135" spans="1:13" s="162" customFormat="1" ht="14.1" customHeight="1" x14ac:dyDescent="0.15">
      <c r="A135" s="31" t="s">
        <v>329</v>
      </c>
      <c r="B135" s="707"/>
      <c r="C135" s="77">
        <v>105</v>
      </c>
      <c r="D135" s="94"/>
      <c r="E135" s="103"/>
      <c r="F135" s="119"/>
      <c r="G135" s="103"/>
      <c r="H135" s="103"/>
      <c r="I135" s="103"/>
      <c r="J135" s="100"/>
      <c r="K135" s="103"/>
      <c r="L135" s="119"/>
      <c r="M135" s="153"/>
    </row>
    <row r="136" spans="1:13" s="162" customFormat="1" ht="14.1" customHeight="1" x14ac:dyDescent="0.15">
      <c r="A136" s="34" t="s">
        <v>330</v>
      </c>
      <c r="B136" s="707"/>
      <c r="C136" s="85">
        <f>75*1.5</f>
        <v>112.5</v>
      </c>
      <c r="D136" s="94"/>
      <c r="E136" s="103"/>
      <c r="F136" s="119"/>
      <c r="G136" s="103"/>
      <c r="H136" s="103"/>
      <c r="I136" s="103"/>
      <c r="J136" s="100"/>
      <c r="K136" s="103"/>
      <c r="L136" s="119"/>
      <c r="M136" s="153"/>
    </row>
    <row r="137" spans="1:13" s="162" customFormat="1" ht="14.1" customHeight="1" x14ac:dyDescent="0.15">
      <c r="A137" s="34" t="s">
        <v>331</v>
      </c>
      <c r="B137" s="707"/>
      <c r="C137" s="85">
        <v>140.625</v>
      </c>
      <c r="D137" s="94"/>
      <c r="E137" s="103"/>
      <c r="F137" s="119"/>
      <c r="G137" s="103"/>
      <c r="H137" s="103"/>
      <c r="I137" s="103"/>
      <c r="J137" s="100"/>
      <c r="K137" s="103"/>
      <c r="L137" s="119"/>
      <c r="M137" s="153"/>
    </row>
    <row r="138" spans="1:13" s="162" customFormat="1" ht="14.1" customHeight="1" x14ac:dyDescent="0.15">
      <c r="A138" s="37" t="s">
        <v>332</v>
      </c>
      <c r="B138" s="708"/>
      <c r="C138" s="80">
        <v>150</v>
      </c>
      <c r="D138" s="95"/>
      <c r="E138" s="104"/>
      <c r="F138" s="120"/>
      <c r="G138" s="104"/>
      <c r="H138" s="104"/>
      <c r="I138" s="104"/>
      <c r="J138" s="137"/>
      <c r="K138" s="104"/>
      <c r="L138" s="120"/>
      <c r="M138" s="154"/>
    </row>
    <row r="139" spans="1:13" ht="14.1" customHeight="1" x14ac:dyDescent="0.15">
      <c r="A139" s="47" t="s">
        <v>181</v>
      </c>
      <c r="B139" s="69" t="s">
        <v>381</v>
      </c>
      <c r="C139" s="71">
        <v>100</v>
      </c>
      <c r="D139" s="92"/>
      <c r="E139" s="108"/>
      <c r="F139" s="123"/>
      <c r="G139" s="108"/>
      <c r="H139" s="108"/>
      <c r="I139" s="108"/>
      <c r="J139" s="101"/>
      <c r="K139" s="108"/>
      <c r="L139" s="123"/>
      <c r="M139" s="157"/>
    </row>
    <row r="140" spans="1:13" ht="14.1" customHeight="1" x14ac:dyDescent="0.15">
      <c r="A140" s="48" t="s">
        <v>333</v>
      </c>
      <c r="B140" s="695" t="s">
        <v>382</v>
      </c>
      <c r="C140" s="86" t="s">
        <v>391</v>
      </c>
      <c r="D140" s="93"/>
      <c r="E140" s="102"/>
      <c r="F140" s="121"/>
      <c r="G140" s="102"/>
      <c r="H140" s="102"/>
      <c r="I140" s="102"/>
      <c r="J140" s="99"/>
      <c r="K140" s="102"/>
      <c r="L140" s="116"/>
      <c r="M140" s="150"/>
    </row>
    <row r="141" spans="1:13" ht="14.1" customHeight="1" x14ac:dyDescent="0.15">
      <c r="A141" s="31" t="s">
        <v>334</v>
      </c>
      <c r="B141" s="696"/>
      <c r="C141" s="87" t="s">
        <v>392</v>
      </c>
      <c r="D141" s="94"/>
      <c r="E141" s="103"/>
      <c r="F141" s="119"/>
      <c r="G141" s="103"/>
      <c r="H141" s="103"/>
      <c r="I141" s="103"/>
      <c r="J141" s="100"/>
      <c r="K141" s="103"/>
      <c r="L141" s="117"/>
      <c r="M141" s="151"/>
    </row>
    <row r="142" spans="1:13" ht="14.1" customHeight="1" x14ac:dyDescent="0.15">
      <c r="A142" s="31" t="s">
        <v>335</v>
      </c>
      <c r="B142" s="696"/>
      <c r="C142" s="87" t="s">
        <v>393</v>
      </c>
      <c r="D142" s="94"/>
      <c r="E142" s="103"/>
      <c r="F142" s="119"/>
      <c r="G142" s="103"/>
      <c r="H142" s="103"/>
      <c r="I142" s="103"/>
      <c r="J142" s="100"/>
      <c r="K142" s="103"/>
      <c r="L142" s="117"/>
      <c r="M142" s="151"/>
    </row>
    <row r="143" spans="1:13" ht="14.1" customHeight="1" x14ac:dyDescent="0.15">
      <c r="A143" s="31" t="s">
        <v>336</v>
      </c>
      <c r="B143" s="696"/>
      <c r="C143" s="87" t="s">
        <v>394</v>
      </c>
      <c r="D143" s="94"/>
      <c r="E143" s="103"/>
      <c r="F143" s="119"/>
      <c r="G143" s="103"/>
      <c r="H143" s="103"/>
      <c r="I143" s="103"/>
      <c r="J143" s="100"/>
      <c r="K143" s="103"/>
      <c r="L143" s="117"/>
      <c r="M143" s="151"/>
    </row>
    <row r="144" spans="1:13" ht="14.1" customHeight="1" x14ac:dyDescent="0.15">
      <c r="A144" s="34" t="s">
        <v>337</v>
      </c>
      <c r="B144" s="698"/>
      <c r="C144" s="88">
        <v>1250</v>
      </c>
      <c r="D144" s="95"/>
      <c r="E144" s="104"/>
      <c r="F144" s="120"/>
      <c r="G144" s="104"/>
      <c r="H144" s="104"/>
      <c r="I144" s="104"/>
      <c r="J144" s="137"/>
      <c r="K144" s="104"/>
      <c r="L144" s="118"/>
      <c r="M144" s="152"/>
    </row>
    <row r="145" spans="1:13" ht="14.1" customHeight="1" x14ac:dyDescent="0.15">
      <c r="A145" s="48" t="s">
        <v>338</v>
      </c>
      <c r="B145" s="695" t="s">
        <v>383</v>
      </c>
      <c r="C145" s="86" t="s">
        <v>395</v>
      </c>
      <c r="D145" s="93"/>
      <c r="E145" s="102"/>
      <c r="F145" s="121"/>
      <c r="G145" s="102"/>
      <c r="H145" s="102"/>
      <c r="I145" s="102"/>
      <c r="J145" s="99"/>
      <c r="K145" s="102"/>
      <c r="L145" s="116"/>
      <c r="M145" s="150"/>
    </row>
    <row r="146" spans="1:13" ht="14.1" customHeight="1" x14ac:dyDescent="0.15">
      <c r="A146" s="31" t="s">
        <v>339</v>
      </c>
      <c r="B146" s="696"/>
      <c r="C146" s="87" t="s">
        <v>396</v>
      </c>
      <c r="D146" s="94"/>
      <c r="E146" s="103"/>
      <c r="F146" s="119"/>
      <c r="G146" s="103"/>
      <c r="H146" s="103"/>
      <c r="I146" s="103"/>
      <c r="J146" s="100"/>
      <c r="K146" s="103"/>
      <c r="L146" s="117"/>
      <c r="M146" s="151"/>
    </row>
    <row r="147" spans="1:13" ht="14.1" customHeight="1" x14ac:dyDescent="0.15">
      <c r="A147" s="31" t="s">
        <v>340</v>
      </c>
      <c r="B147" s="696"/>
      <c r="C147" s="87" t="s">
        <v>397</v>
      </c>
      <c r="D147" s="94"/>
      <c r="E147" s="103"/>
      <c r="F147" s="119"/>
      <c r="G147" s="103"/>
      <c r="H147" s="103"/>
      <c r="I147" s="103"/>
      <c r="J147" s="100"/>
      <c r="K147" s="103"/>
      <c r="L147" s="117"/>
      <c r="M147" s="151"/>
    </row>
    <row r="148" spans="1:13" ht="14.1" customHeight="1" x14ac:dyDescent="0.15">
      <c r="A148" s="31" t="s">
        <v>341</v>
      </c>
      <c r="B148" s="696"/>
      <c r="C148" s="87" t="s">
        <v>398</v>
      </c>
      <c r="D148" s="94"/>
      <c r="E148" s="103"/>
      <c r="F148" s="119"/>
      <c r="G148" s="103"/>
      <c r="H148" s="103"/>
      <c r="I148" s="103"/>
      <c r="J148" s="100"/>
      <c r="K148" s="103"/>
      <c r="L148" s="117"/>
      <c r="M148" s="151"/>
    </row>
    <row r="149" spans="1:13" ht="14.1" customHeight="1" x14ac:dyDescent="0.15">
      <c r="A149" s="34" t="s">
        <v>342</v>
      </c>
      <c r="B149" s="698"/>
      <c r="C149" s="88">
        <v>1250</v>
      </c>
      <c r="D149" s="95"/>
      <c r="E149" s="104"/>
      <c r="F149" s="120"/>
      <c r="G149" s="104"/>
      <c r="H149" s="104"/>
      <c r="I149" s="104"/>
      <c r="J149" s="137"/>
      <c r="K149" s="104"/>
      <c r="L149" s="118"/>
      <c r="M149" s="152"/>
    </row>
    <row r="150" spans="1:13" ht="14.1" customHeight="1" x14ac:dyDescent="0.15">
      <c r="A150" s="30" t="s">
        <v>343</v>
      </c>
      <c r="B150" s="695" t="s">
        <v>384</v>
      </c>
      <c r="C150" s="86" t="s">
        <v>399</v>
      </c>
      <c r="D150" s="93"/>
      <c r="E150" s="102"/>
      <c r="F150" s="121"/>
      <c r="G150" s="102"/>
      <c r="H150" s="102"/>
      <c r="I150" s="102"/>
      <c r="J150" s="99"/>
      <c r="K150" s="102"/>
      <c r="L150" s="116"/>
      <c r="M150" s="150"/>
    </row>
    <row r="151" spans="1:13" ht="14.1" customHeight="1" x14ac:dyDescent="0.15">
      <c r="A151" s="31" t="s">
        <v>344</v>
      </c>
      <c r="B151" s="696"/>
      <c r="C151" s="87" t="s">
        <v>400</v>
      </c>
      <c r="D151" s="94"/>
      <c r="E151" s="103"/>
      <c r="F151" s="119"/>
      <c r="G151" s="103"/>
      <c r="H151" s="103"/>
      <c r="I151" s="103"/>
      <c r="J151" s="100"/>
      <c r="K151" s="103"/>
      <c r="L151" s="117"/>
      <c r="M151" s="151"/>
    </row>
    <row r="152" spans="1:13" ht="14.1" customHeight="1" x14ac:dyDescent="0.15">
      <c r="A152" s="31" t="s">
        <v>345</v>
      </c>
      <c r="B152" s="696"/>
      <c r="C152" s="87" t="s">
        <v>401</v>
      </c>
      <c r="D152" s="94"/>
      <c r="E152" s="103"/>
      <c r="F152" s="119"/>
      <c r="G152" s="103"/>
      <c r="H152" s="103"/>
      <c r="I152" s="103"/>
      <c r="J152" s="100"/>
      <c r="K152" s="103"/>
      <c r="L152" s="117"/>
      <c r="M152" s="151"/>
    </row>
    <row r="153" spans="1:13" ht="14.1" customHeight="1" x14ac:dyDescent="0.15">
      <c r="A153" s="31" t="s">
        <v>346</v>
      </c>
      <c r="B153" s="697"/>
      <c r="C153" s="87" t="s">
        <v>398</v>
      </c>
      <c r="D153" s="94"/>
      <c r="E153" s="103"/>
      <c r="F153" s="119"/>
      <c r="G153" s="103"/>
      <c r="H153" s="103"/>
      <c r="I153" s="103"/>
      <c r="J153" s="100"/>
      <c r="K153" s="103"/>
      <c r="L153" s="117"/>
      <c r="M153" s="151"/>
    </row>
    <row r="154" spans="1:13" ht="14.1" customHeight="1" x14ac:dyDescent="0.15">
      <c r="A154" s="34" t="s">
        <v>347</v>
      </c>
      <c r="B154" s="698"/>
      <c r="C154" s="88">
        <v>1250</v>
      </c>
      <c r="D154" s="95"/>
      <c r="E154" s="104"/>
      <c r="F154" s="120"/>
      <c r="G154" s="104"/>
      <c r="H154" s="104"/>
      <c r="I154" s="104"/>
      <c r="J154" s="137"/>
      <c r="K154" s="104"/>
      <c r="L154" s="118"/>
      <c r="M154" s="152"/>
    </row>
    <row r="155" spans="1:13" ht="13.5" customHeight="1" x14ac:dyDescent="0.15">
      <c r="A155" s="49" t="s">
        <v>348</v>
      </c>
      <c r="B155" s="699" t="s">
        <v>385</v>
      </c>
      <c r="C155" s="72">
        <v>0</v>
      </c>
      <c r="D155" s="102"/>
      <c r="E155" s="102"/>
      <c r="F155" s="121"/>
      <c r="G155" s="102"/>
      <c r="H155" s="102"/>
      <c r="I155" s="102"/>
      <c r="J155" s="101"/>
      <c r="K155" s="102"/>
      <c r="L155" s="116"/>
      <c r="M155" s="150"/>
    </row>
    <row r="156" spans="1:13" ht="14.1" customHeight="1" x14ac:dyDescent="0.15">
      <c r="A156" s="50" t="s">
        <v>349</v>
      </c>
      <c r="B156" s="700"/>
      <c r="C156" s="73">
        <v>2</v>
      </c>
      <c r="D156" s="103"/>
      <c r="E156" s="103"/>
      <c r="F156" s="119"/>
      <c r="G156" s="103"/>
      <c r="H156" s="103"/>
      <c r="I156" s="103"/>
      <c r="J156" s="101"/>
      <c r="K156" s="103"/>
      <c r="L156" s="117"/>
      <c r="M156" s="151"/>
    </row>
    <row r="157" spans="1:13" ht="14.1" customHeight="1" x14ac:dyDescent="0.15">
      <c r="A157" s="50" t="s">
        <v>350</v>
      </c>
      <c r="B157" s="700"/>
      <c r="C157" s="73">
        <v>4</v>
      </c>
      <c r="D157" s="103"/>
      <c r="E157" s="103"/>
      <c r="F157" s="119"/>
      <c r="G157" s="103"/>
      <c r="H157" s="103"/>
      <c r="I157" s="103"/>
      <c r="J157" s="101"/>
      <c r="K157" s="103"/>
      <c r="L157" s="117"/>
      <c r="M157" s="151"/>
    </row>
    <row r="158" spans="1:13" ht="14.1" customHeight="1" thickBot="1" x14ac:dyDescent="0.2">
      <c r="A158" s="51" t="s">
        <v>351</v>
      </c>
      <c r="B158" s="701"/>
      <c r="C158" s="89">
        <v>20</v>
      </c>
      <c r="D158" s="104"/>
      <c r="E158" s="104"/>
      <c r="F158" s="125"/>
      <c r="G158" s="104"/>
      <c r="H158" s="104"/>
      <c r="I158" s="104"/>
      <c r="J158" s="138"/>
      <c r="K158" s="104"/>
      <c r="L158" s="144"/>
      <c r="M158" s="159"/>
    </row>
    <row r="159" spans="1:13" ht="14.1" customHeight="1" thickBot="1" x14ac:dyDescent="0.2">
      <c r="A159" s="52"/>
      <c r="B159" s="702" t="s">
        <v>386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388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352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2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55</v>
      </c>
      <c r="F2" s="15" t="s">
        <v>26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101</v>
      </c>
      <c r="F4" s="734" t="s">
        <v>21</v>
      </c>
      <c r="G4" s="734" t="s">
        <v>170</v>
      </c>
      <c r="H4" s="739" t="s">
        <v>31</v>
      </c>
      <c r="I4" s="740"/>
      <c r="J4" s="740"/>
      <c r="K4" s="741"/>
      <c r="L4" s="739" t="s">
        <v>34</v>
      </c>
      <c r="M4" s="740"/>
      <c r="N4" s="740"/>
      <c r="O4" s="741"/>
      <c r="P4" s="736" t="s">
        <v>182</v>
      </c>
      <c r="Q4" s="736" t="s">
        <v>183</v>
      </c>
      <c r="R4" s="736" t="s">
        <v>184</v>
      </c>
      <c r="S4" s="736" t="s">
        <v>185</v>
      </c>
      <c r="T4" s="736" t="s">
        <v>186</v>
      </c>
      <c r="U4" s="736" t="s">
        <v>188</v>
      </c>
      <c r="V4" s="731" t="s">
        <v>189</v>
      </c>
      <c r="W4" s="731" t="s">
        <v>47</v>
      </c>
      <c r="X4" s="731" t="s">
        <v>48</v>
      </c>
      <c r="Y4" s="731" t="s">
        <v>191</v>
      </c>
      <c r="Z4" s="731" t="s">
        <v>192</v>
      </c>
      <c r="AA4" s="731" t="s">
        <v>193</v>
      </c>
      <c r="AB4" s="731" t="s">
        <v>194</v>
      </c>
      <c r="AC4" s="731" t="s">
        <v>195</v>
      </c>
      <c r="XFD4"/>
    </row>
    <row r="5" spans="1:31 16384:16384" ht="32.450000000000003" customHeight="1" x14ac:dyDescent="0.15">
      <c r="A5" s="731"/>
      <c r="B5" s="731"/>
      <c r="C5" s="733"/>
      <c r="D5" s="735"/>
      <c r="E5" s="735"/>
      <c r="F5" s="735"/>
      <c r="G5" s="735"/>
      <c r="H5" s="5" t="s">
        <v>29</v>
      </c>
      <c r="I5" s="7" t="s">
        <v>177</v>
      </c>
      <c r="J5" s="7" t="s">
        <v>178</v>
      </c>
      <c r="K5" s="5" t="s">
        <v>33</v>
      </c>
      <c r="L5" s="5" t="s">
        <v>29</v>
      </c>
      <c r="M5" s="7" t="s">
        <v>177</v>
      </c>
      <c r="N5" s="7" t="s">
        <v>178</v>
      </c>
      <c r="O5" s="5" t="s">
        <v>33</v>
      </c>
      <c r="P5" s="737"/>
      <c r="Q5" s="737"/>
      <c r="R5" s="737"/>
      <c r="S5" s="737"/>
      <c r="T5" s="737"/>
      <c r="U5" s="737"/>
      <c r="V5" s="738"/>
      <c r="W5" s="738"/>
      <c r="X5" s="738"/>
      <c r="Y5" s="738"/>
      <c r="Z5" s="738"/>
      <c r="AA5" s="738"/>
      <c r="AB5" s="738"/>
      <c r="AC5" s="738"/>
      <c r="XFD5"/>
    </row>
    <row r="6" spans="1:31 16384:16384" x14ac:dyDescent="0.15">
      <c r="A6" s="14" t="s">
        <v>52</v>
      </c>
      <c r="B6" s="14" t="s">
        <v>9</v>
      </c>
      <c r="C6" s="14" t="s">
        <v>12</v>
      </c>
      <c r="D6" s="14" t="s">
        <v>56</v>
      </c>
      <c r="E6" s="14" t="s">
        <v>102</v>
      </c>
      <c r="F6" s="14" t="s">
        <v>143</v>
      </c>
      <c r="G6" s="14" t="s">
        <v>53</v>
      </c>
      <c r="H6" s="14" t="s">
        <v>173</v>
      </c>
      <c r="I6" s="17">
        <v>18426710.100560002</v>
      </c>
      <c r="J6" s="14" t="s">
        <v>2</v>
      </c>
      <c r="K6" s="17">
        <v>0</v>
      </c>
      <c r="L6" s="14" t="s">
        <v>173</v>
      </c>
      <c r="M6" s="17">
        <v>18426710.100560002</v>
      </c>
      <c r="N6" s="14" t="s">
        <v>2</v>
      </c>
      <c r="O6" s="17">
        <v>0</v>
      </c>
      <c r="P6" s="17">
        <v>18201406.347600002</v>
      </c>
      <c r="Q6" s="17">
        <v>225303.75296000001</v>
      </c>
      <c r="R6" s="17">
        <v>0</v>
      </c>
      <c r="S6" s="18">
        <v>0</v>
      </c>
      <c r="T6" s="14" t="s">
        <v>187</v>
      </c>
      <c r="U6" s="14" t="s">
        <v>53</v>
      </c>
      <c r="V6" s="14" t="s">
        <v>190</v>
      </c>
      <c r="W6" s="18" t="s">
        <v>53</v>
      </c>
      <c r="X6" s="18">
        <v>1</v>
      </c>
      <c r="Y6" s="14" t="s">
        <v>53</v>
      </c>
      <c r="Z6" s="14" t="s">
        <v>53</v>
      </c>
      <c r="AA6" s="18" t="s">
        <v>53</v>
      </c>
      <c r="AB6" s="18" t="s">
        <v>53</v>
      </c>
      <c r="AC6" s="14" t="s">
        <v>53</v>
      </c>
    </row>
    <row r="7" spans="1:31 16384:16384" x14ac:dyDescent="0.15">
      <c r="A7" s="14" t="s">
        <v>52</v>
      </c>
      <c r="B7" s="14" t="s">
        <v>9</v>
      </c>
      <c r="C7" s="14" t="s">
        <v>12</v>
      </c>
      <c r="D7" s="14" t="s">
        <v>56</v>
      </c>
      <c r="E7" s="14" t="s">
        <v>102</v>
      </c>
      <c r="F7" s="14" t="s">
        <v>143</v>
      </c>
      <c r="G7" s="14" t="s">
        <v>53</v>
      </c>
      <c r="H7" s="14" t="s">
        <v>173</v>
      </c>
      <c r="I7" s="17">
        <v>26323875.445220001</v>
      </c>
      <c r="J7" s="14" t="s">
        <v>2</v>
      </c>
      <c r="K7" s="17">
        <v>0</v>
      </c>
      <c r="L7" s="14" t="s">
        <v>173</v>
      </c>
      <c r="M7" s="17">
        <v>26323875.445220001</v>
      </c>
      <c r="N7" s="14" t="s">
        <v>2</v>
      </c>
      <c r="O7" s="17">
        <v>0</v>
      </c>
      <c r="P7" s="17">
        <v>26002010.6261</v>
      </c>
      <c r="Q7" s="17">
        <v>321864.81912</v>
      </c>
      <c r="R7" s="17">
        <v>0</v>
      </c>
      <c r="S7" s="18">
        <v>0</v>
      </c>
      <c r="T7" s="14" t="s">
        <v>187</v>
      </c>
      <c r="U7" s="14" t="s">
        <v>53</v>
      </c>
      <c r="V7" s="14" t="s">
        <v>190</v>
      </c>
      <c r="W7" s="18" t="s">
        <v>53</v>
      </c>
      <c r="X7" s="18">
        <v>1</v>
      </c>
      <c r="Y7" s="14" t="s">
        <v>53</v>
      </c>
      <c r="Z7" s="14" t="s">
        <v>53</v>
      </c>
      <c r="AA7" s="18" t="s">
        <v>53</v>
      </c>
      <c r="AB7" s="18" t="s">
        <v>53</v>
      </c>
      <c r="AC7" s="14" t="s">
        <v>53</v>
      </c>
    </row>
    <row r="8" spans="1:31 16384:16384" x14ac:dyDescent="0.15">
      <c r="A8" s="14" t="s">
        <v>52</v>
      </c>
      <c r="B8" s="14" t="s">
        <v>9</v>
      </c>
      <c r="C8" s="14" t="s">
        <v>12</v>
      </c>
      <c r="D8" s="14" t="s">
        <v>56</v>
      </c>
      <c r="E8" s="14" t="s">
        <v>102</v>
      </c>
      <c r="F8" s="14" t="s">
        <v>143</v>
      </c>
      <c r="G8" s="14" t="s">
        <v>53</v>
      </c>
      <c r="H8" s="14" t="s">
        <v>173</v>
      </c>
      <c r="I8" s="17">
        <v>1052946.2176600001</v>
      </c>
      <c r="J8" s="14" t="s">
        <v>2</v>
      </c>
      <c r="K8" s="17">
        <v>0</v>
      </c>
      <c r="L8" s="14" t="s">
        <v>173</v>
      </c>
      <c r="M8" s="17">
        <v>1052946.2176600001</v>
      </c>
      <c r="N8" s="14" t="s">
        <v>2</v>
      </c>
      <c r="O8" s="17">
        <v>0</v>
      </c>
      <c r="P8" s="17">
        <v>1040080.0511</v>
      </c>
      <c r="Q8" s="17">
        <v>12866.16656</v>
      </c>
      <c r="R8" s="17">
        <v>0</v>
      </c>
      <c r="S8" s="18">
        <v>0</v>
      </c>
      <c r="T8" s="14" t="s">
        <v>187</v>
      </c>
      <c r="U8" s="14" t="s">
        <v>53</v>
      </c>
      <c r="V8" s="14" t="s">
        <v>190</v>
      </c>
      <c r="W8" s="18" t="s">
        <v>53</v>
      </c>
      <c r="X8" s="18">
        <v>1</v>
      </c>
      <c r="Y8" s="14" t="s">
        <v>53</v>
      </c>
      <c r="Z8" s="14" t="s">
        <v>53</v>
      </c>
      <c r="AA8" s="18" t="s">
        <v>53</v>
      </c>
      <c r="AB8" s="18" t="s">
        <v>53</v>
      </c>
      <c r="AC8" s="14" t="s">
        <v>53</v>
      </c>
    </row>
    <row r="9" spans="1:31 16384:16384" x14ac:dyDescent="0.15">
      <c r="A9" s="14" t="s">
        <v>52</v>
      </c>
      <c r="B9" s="14" t="s">
        <v>9</v>
      </c>
      <c r="C9" s="14" t="s">
        <v>12</v>
      </c>
      <c r="D9" s="14" t="s">
        <v>56</v>
      </c>
      <c r="E9" s="14" t="s">
        <v>102</v>
      </c>
      <c r="F9" s="14" t="s">
        <v>143</v>
      </c>
      <c r="G9" s="14" t="s">
        <v>53</v>
      </c>
      <c r="H9" s="14" t="s">
        <v>173</v>
      </c>
      <c r="I9" s="17">
        <v>12240596.26564</v>
      </c>
      <c r="J9" s="14" t="s">
        <v>2</v>
      </c>
      <c r="K9" s="17">
        <v>0</v>
      </c>
      <c r="L9" s="14" t="s">
        <v>173</v>
      </c>
      <c r="M9" s="17">
        <v>12240596.26564</v>
      </c>
      <c r="N9" s="14" t="s">
        <v>2</v>
      </c>
      <c r="O9" s="17">
        <v>0</v>
      </c>
      <c r="P9" s="17">
        <v>12090933.904999999</v>
      </c>
      <c r="Q9" s="17">
        <v>149662.36064</v>
      </c>
      <c r="R9" s="17">
        <v>0</v>
      </c>
      <c r="S9" s="18">
        <v>0</v>
      </c>
      <c r="T9" s="14" t="s">
        <v>187</v>
      </c>
      <c r="U9" s="14" t="s">
        <v>53</v>
      </c>
      <c r="V9" s="14" t="s">
        <v>190</v>
      </c>
      <c r="W9" s="18" t="s">
        <v>53</v>
      </c>
      <c r="X9" s="18">
        <v>1</v>
      </c>
      <c r="Y9" s="14" t="s">
        <v>53</v>
      </c>
      <c r="Z9" s="14" t="s">
        <v>53</v>
      </c>
      <c r="AA9" s="18" t="s">
        <v>53</v>
      </c>
      <c r="AB9" s="18" t="s">
        <v>53</v>
      </c>
      <c r="AC9" s="14" t="s">
        <v>53</v>
      </c>
    </row>
    <row r="10" spans="1:31 16384:16384" x14ac:dyDescent="0.15">
      <c r="A10" s="14" t="s">
        <v>52</v>
      </c>
      <c r="B10" s="14" t="s">
        <v>9</v>
      </c>
      <c r="C10" s="14" t="s">
        <v>12</v>
      </c>
      <c r="D10" s="14" t="s">
        <v>56</v>
      </c>
      <c r="E10" s="14" t="s">
        <v>102</v>
      </c>
      <c r="F10" s="14" t="s">
        <v>143</v>
      </c>
      <c r="G10" s="14" t="s">
        <v>53</v>
      </c>
      <c r="H10" s="14" t="s">
        <v>173</v>
      </c>
      <c r="I10" s="17">
        <v>4343432.47908</v>
      </c>
      <c r="J10" s="14" t="s">
        <v>2</v>
      </c>
      <c r="K10" s="17">
        <v>0</v>
      </c>
      <c r="L10" s="14" t="s">
        <v>173</v>
      </c>
      <c r="M10" s="17">
        <v>4343432.47908</v>
      </c>
      <c r="N10" s="14" t="s">
        <v>2</v>
      </c>
      <c r="O10" s="17">
        <v>0</v>
      </c>
      <c r="P10" s="17">
        <v>4290331.1846000003</v>
      </c>
      <c r="Q10" s="17">
        <v>53101.294479999997</v>
      </c>
      <c r="R10" s="17">
        <v>0</v>
      </c>
      <c r="S10" s="18">
        <v>0</v>
      </c>
      <c r="T10" s="14" t="s">
        <v>187</v>
      </c>
      <c r="U10" s="14" t="s">
        <v>53</v>
      </c>
      <c r="V10" s="14" t="s">
        <v>190</v>
      </c>
      <c r="W10" s="18" t="s">
        <v>53</v>
      </c>
      <c r="X10" s="18">
        <v>1</v>
      </c>
      <c r="Y10" s="14" t="s">
        <v>53</v>
      </c>
      <c r="Z10" s="14" t="s">
        <v>53</v>
      </c>
      <c r="AA10" s="18" t="s">
        <v>53</v>
      </c>
      <c r="AB10" s="18" t="s">
        <v>53</v>
      </c>
      <c r="AC10" s="14" t="s">
        <v>53</v>
      </c>
    </row>
    <row r="11" spans="1:31 16384:16384" x14ac:dyDescent="0.15">
      <c r="A11" s="14" t="s">
        <v>52</v>
      </c>
      <c r="B11" s="14" t="s">
        <v>9</v>
      </c>
      <c r="C11" s="14" t="s">
        <v>12</v>
      </c>
      <c r="D11" s="14" t="s">
        <v>56</v>
      </c>
      <c r="E11" s="14" t="s">
        <v>102</v>
      </c>
      <c r="F11" s="14" t="s">
        <v>143</v>
      </c>
      <c r="G11" s="14" t="s">
        <v>53</v>
      </c>
      <c r="H11" s="14" t="s">
        <v>173</v>
      </c>
      <c r="I11" s="17">
        <v>6844201.3646600004</v>
      </c>
      <c r="J11" s="14" t="s">
        <v>2</v>
      </c>
      <c r="K11" s="17">
        <v>0</v>
      </c>
      <c r="L11" s="14" t="s">
        <v>173</v>
      </c>
      <c r="M11" s="17">
        <v>6844201.3646600004</v>
      </c>
      <c r="N11" s="14" t="s">
        <v>2</v>
      </c>
      <c r="O11" s="17">
        <v>0</v>
      </c>
      <c r="P11" s="17">
        <v>6760522.6693000002</v>
      </c>
      <c r="Q11" s="17">
        <v>83678.695359999998</v>
      </c>
      <c r="R11" s="17">
        <v>0</v>
      </c>
      <c r="S11" s="18">
        <v>0</v>
      </c>
      <c r="T11" s="14" t="s">
        <v>187</v>
      </c>
      <c r="U11" s="14" t="s">
        <v>53</v>
      </c>
      <c r="V11" s="14" t="s">
        <v>190</v>
      </c>
      <c r="W11" s="18" t="s">
        <v>53</v>
      </c>
      <c r="X11" s="18">
        <v>1</v>
      </c>
      <c r="Y11" s="14" t="s">
        <v>53</v>
      </c>
      <c r="Z11" s="14" t="s">
        <v>53</v>
      </c>
      <c r="AA11" s="18" t="s">
        <v>53</v>
      </c>
      <c r="AB11" s="18" t="s">
        <v>53</v>
      </c>
      <c r="AC11" s="14" t="s">
        <v>53</v>
      </c>
    </row>
    <row r="12" spans="1:31 16384:16384" x14ac:dyDescent="0.15">
      <c r="A12" s="14" t="s">
        <v>52</v>
      </c>
      <c r="B12" s="14" t="s">
        <v>9</v>
      </c>
      <c r="C12" s="14" t="s">
        <v>12</v>
      </c>
      <c r="D12" s="14" t="s">
        <v>56</v>
      </c>
      <c r="E12" s="14" t="s">
        <v>102</v>
      </c>
      <c r="F12" s="14" t="s">
        <v>143</v>
      </c>
      <c r="G12" s="14" t="s">
        <v>53</v>
      </c>
      <c r="H12" s="14" t="s">
        <v>173</v>
      </c>
      <c r="I12" s="17">
        <v>6054482.4307199996</v>
      </c>
      <c r="J12" s="14" t="s">
        <v>2</v>
      </c>
      <c r="K12" s="17">
        <v>0</v>
      </c>
      <c r="L12" s="14" t="s">
        <v>173</v>
      </c>
      <c r="M12" s="17">
        <v>6054482.4307199996</v>
      </c>
      <c r="N12" s="14" t="s">
        <v>2</v>
      </c>
      <c r="O12" s="17">
        <v>0</v>
      </c>
      <c r="P12" s="17">
        <v>5980461.4623999996</v>
      </c>
      <c r="Q12" s="17">
        <v>74020.96832</v>
      </c>
      <c r="R12" s="17">
        <v>0</v>
      </c>
      <c r="S12" s="18">
        <v>0</v>
      </c>
      <c r="T12" s="14" t="s">
        <v>187</v>
      </c>
      <c r="U12" s="14" t="s">
        <v>53</v>
      </c>
      <c r="V12" s="14" t="s">
        <v>190</v>
      </c>
      <c r="W12" s="18" t="s">
        <v>53</v>
      </c>
      <c r="X12" s="18">
        <v>1</v>
      </c>
      <c r="Y12" s="14" t="s">
        <v>53</v>
      </c>
      <c r="Z12" s="14" t="s">
        <v>53</v>
      </c>
      <c r="AA12" s="18" t="s">
        <v>53</v>
      </c>
      <c r="AB12" s="18" t="s">
        <v>53</v>
      </c>
      <c r="AC12" s="14" t="s">
        <v>53</v>
      </c>
    </row>
    <row r="13" spans="1:31 16384:16384" x14ac:dyDescent="0.15">
      <c r="A13" s="14" t="s">
        <v>52</v>
      </c>
      <c r="B13" s="14" t="s">
        <v>9</v>
      </c>
      <c r="C13" s="14" t="s">
        <v>12</v>
      </c>
      <c r="D13" s="14" t="s">
        <v>56</v>
      </c>
      <c r="E13" s="14" t="s">
        <v>102</v>
      </c>
      <c r="F13" s="14" t="s">
        <v>143</v>
      </c>
      <c r="G13" s="14" t="s">
        <v>53</v>
      </c>
      <c r="H13" s="14" t="s">
        <v>173</v>
      </c>
      <c r="I13" s="17">
        <v>35537230.495500006</v>
      </c>
      <c r="J13" s="14" t="s">
        <v>2</v>
      </c>
      <c r="K13" s="17">
        <v>0</v>
      </c>
      <c r="L13" s="14" t="s">
        <v>173</v>
      </c>
      <c r="M13" s="17">
        <v>35537230.495500006</v>
      </c>
      <c r="N13" s="14" t="s">
        <v>2</v>
      </c>
      <c r="O13" s="17">
        <v>0</v>
      </c>
      <c r="P13" s="17">
        <v>35102713.799900003</v>
      </c>
      <c r="Q13" s="17">
        <v>434516.69559999998</v>
      </c>
      <c r="R13" s="17">
        <v>0</v>
      </c>
      <c r="S13" s="18">
        <v>0</v>
      </c>
      <c r="T13" s="14" t="s">
        <v>187</v>
      </c>
      <c r="U13" s="14" t="s">
        <v>53</v>
      </c>
      <c r="V13" s="14" t="s">
        <v>190</v>
      </c>
      <c r="W13" s="18" t="s">
        <v>53</v>
      </c>
      <c r="X13" s="18">
        <v>1</v>
      </c>
      <c r="Y13" s="14" t="s">
        <v>53</v>
      </c>
      <c r="Z13" s="14" t="s">
        <v>53</v>
      </c>
      <c r="AA13" s="18" t="s">
        <v>53</v>
      </c>
      <c r="AB13" s="18" t="s">
        <v>53</v>
      </c>
      <c r="AC13" s="14" t="s">
        <v>53</v>
      </c>
    </row>
    <row r="14" spans="1:31 16384:16384" x14ac:dyDescent="0.15">
      <c r="A14" s="14" t="s">
        <v>52</v>
      </c>
      <c r="B14" s="14" t="s">
        <v>9</v>
      </c>
      <c r="C14" s="14" t="s">
        <v>12</v>
      </c>
      <c r="D14" s="14" t="s">
        <v>56</v>
      </c>
      <c r="E14" s="14" t="s">
        <v>102</v>
      </c>
      <c r="F14" s="14" t="s">
        <v>143</v>
      </c>
      <c r="G14" s="14" t="s">
        <v>53</v>
      </c>
      <c r="H14" s="14" t="s">
        <v>173</v>
      </c>
      <c r="I14" s="17">
        <v>5396378.6967400005</v>
      </c>
      <c r="J14" s="14" t="s">
        <v>2</v>
      </c>
      <c r="K14" s="17">
        <v>0</v>
      </c>
      <c r="L14" s="14" t="s">
        <v>173</v>
      </c>
      <c r="M14" s="17">
        <v>5396378.6967400005</v>
      </c>
      <c r="N14" s="14" t="s">
        <v>2</v>
      </c>
      <c r="O14" s="17">
        <v>0</v>
      </c>
      <c r="P14" s="17">
        <v>5330411.2357000001</v>
      </c>
      <c r="Q14" s="17">
        <v>65967.461039999995</v>
      </c>
      <c r="R14" s="17">
        <v>0</v>
      </c>
      <c r="S14" s="18">
        <v>0</v>
      </c>
      <c r="T14" s="14" t="s">
        <v>187</v>
      </c>
      <c r="U14" s="14" t="s">
        <v>53</v>
      </c>
      <c r="V14" s="14" t="s">
        <v>190</v>
      </c>
      <c r="W14" s="18" t="s">
        <v>53</v>
      </c>
      <c r="X14" s="18">
        <v>1</v>
      </c>
      <c r="Y14" s="14" t="s">
        <v>53</v>
      </c>
      <c r="Z14" s="14" t="s">
        <v>53</v>
      </c>
      <c r="AA14" s="18" t="s">
        <v>53</v>
      </c>
      <c r="AB14" s="18" t="s">
        <v>53</v>
      </c>
      <c r="AC14" s="14" t="s">
        <v>53</v>
      </c>
    </row>
    <row r="15" spans="1:31 16384:16384" x14ac:dyDescent="0.15">
      <c r="A15" s="14" t="s">
        <v>52</v>
      </c>
      <c r="B15" s="14" t="s">
        <v>9</v>
      </c>
      <c r="C15" s="14" t="s">
        <v>12</v>
      </c>
      <c r="D15" s="14" t="s">
        <v>56</v>
      </c>
      <c r="E15" s="14" t="s">
        <v>102</v>
      </c>
      <c r="F15" s="14" t="s">
        <v>143</v>
      </c>
      <c r="G15" s="14" t="s">
        <v>53</v>
      </c>
      <c r="H15" s="14" t="s">
        <v>173</v>
      </c>
      <c r="I15" s="17">
        <v>21980425.2038</v>
      </c>
      <c r="J15" s="14" t="s">
        <v>2</v>
      </c>
      <c r="K15" s="17">
        <v>0</v>
      </c>
      <c r="L15" s="14" t="s">
        <v>173</v>
      </c>
      <c r="M15" s="17">
        <v>21980425.2038</v>
      </c>
      <c r="N15" s="14" t="s">
        <v>2</v>
      </c>
      <c r="O15" s="17">
        <v>0</v>
      </c>
      <c r="P15" s="17">
        <v>21711677.883400001</v>
      </c>
      <c r="Q15" s="17">
        <v>268747.32040000003</v>
      </c>
      <c r="R15" s="17">
        <v>0</v>
      </c>
      <c r="S15" s="18">
        <v>0</v>
      </c>
      <c r="T15" s="14" t="s">
        <v>187</v>
      </c>
      <c r="U15" s="14" t="s">
        <v>53</v>
      </c>
      <c r="V15" s="14" t="s">
        <v>190</v>
      </c>
      <c r="W15" s="18" t="s">
        <v>53</v>
      </c>
      <c r="X15" s="18">
        <v>1</v>
      </c>
      <c r="Y15" s="14" t="s">
        <v>53</v>
      </c>
      <c r="Z15" s="14" t="s">
        <v>53</v>
      </c>
      <c r="AA15" s="18" t="s">
        <v>53</v>
      </c>
      <c r="AB15" s="18" t="s">
        <v>53</v>
      </c>
      <c r="AC15" s="14" t="s">
        <v>53</v>
      </c>
    </row>
    <row r="16" spans="1:31 16384:16384" x14ac:dyDescent="0.15">
      <c r="A16" s="14" t="s">
        <v>52</v>
      </c>
      <c r="B16" s="14" t="s">
        <v>9</v>
      </c>
      <c r="C16" s="14" t="s">
        <v>12</v>
      </c>
      <c r="D16" s="14" t="s">
        <v>56</v>
      </c>
      <c r="E16" s="14" t="s">
        <v>102</v>
      </c>
      <c r="F16" s="14" t="s">
        <v>143</v>
      </c>
      <c r="G16" s="14" t="s">
        <v>53</v>
      </c>
      <c r="H16" s="14" t="s">
        <v>173</v>
      </c>
      <c r="I16" s="17">
        <v>11845737.577720001</v>
      </c>
      <c r="J16" s="14" t="s">
        <v>2</v>
      </c>
      <c r="K16" s="17">
        <v>0</v>
      </c>
      <c r="L16" s="14" t="s">
        <v>173</v>
      </c>
      <c r="M16" s="17">
        <v>11845737.577720001</v>
      </c>
      <c r="N16" s="14" t="s">
        <v>2</v>
      </c>
      <c r="O16" s="17">
        <v>0</v>
      </c>
      <c r="P16" s="17">
        <v>11700904.080600001</v>
      </c>
      <c r="Q16" s="17">
        <v>144833.49712000001</v>
      </c>
      <c r="R16" s="17">
        <v>0</v>
      </c>
      <c r="S16" s="18">
        <v>0</v>
      </c>
      <c r="T16" s="14" t="s">
        <v>187</v>
      </c>
      <c r="U16" s="14" t="s">
        <v>53</v>
      </c>
      <c r="V16" s="14" t="s">
        <v>190</v>
      </c>
      <c r="W16" s="18" t="s">
        <v>53</v>
      </c>
      <c r="X16" s="18">
        <v>1</v>
      </c>
      <c r="Y16" s="14" t="s">
        <v>53</v>
      </c>
      <c r="Z16" s="14" t="s">
        <v>53</v>
      </c>
      <c r="AA16" s="18" t="s">
        <v>53</v>
      </c>
      <c r="AB16" s="18" t="s">
        <v>53</v>
      </c>
      <c r="AC16" s="14" t="s">
        <v>53</v>
      </c>
    </row>
    <row r="17" spans="1:29" x14ac:dyDescent="0.15">
      <c r="A17" s="14" t="s">
        <v>52</v>
      </c>
      <c r="B17" s="14" t="s">
        <v>9</v>
      </c>
      <c r="C17" s="14" t="s">
        <v>12</v>
      </c>
      <c r="D17" s="14" t="s">
        <v>56</v>
      </c>
      <c r="E17" s="14" t="s">
        <v>102</v>
      </c>
      <c r="F17" s="14" t="s">
        <v>143</v>
      </c>
      <c r="G17" s="14" t="s">
        <v>53</v>
      </c>
      <c r="H17" s="14" t="s">
        <v>173</v>
      </c>
      <c r="I17" s="17">
        <v>4475046.1209400008</v>
      </c>
      <c r="J17" s="14" t="s">
        <v>2</v>
      </c>
      <c r="K17" s="17">
        <v>0</v>
      </c>
      <c r="L17" s="14" t="s">
        <v>173</v>
      </c>
      <c r="M17" s="17">
        <v>4475046.1209400008</v>
      </c>
      <c r="N17" s="14" t="s">
        <v>2</v>
      </c>
      <c r="O17" s="17">
        <v>0</v>
      </c>
      <c r="P17" s="17">
        <v>4420340.6067000004</v>
      </c>
      <c r="Q17" s="17">
        <v>54705.514239999997</v>
      </c>
      <c r="R17" s="17">
        <v>0</v>
      </c>
      <c r="S17" s="18">
        <v>0</v>
      </c>
      <c r="T17" s="14" t="s">
        <v>187</v>
      </c>
      <c r="U17" s="14" t="s">
        <v>53</v>
      </c>
      <c r="V17" s="14" t="s">
        <v>190</v>
      </c>
      <c r="W17" s="18" t="s">
        <v>53</v>
      </c>
      <c r="X17" s="18">
        <v>1</v>
      </c>
      <c r="Y17" s="14" t="s">
        <v>53</v>
      </c>
      <c r="Z17" s="14" t="s">
        <v>53</v>
      </c>
      <c r="AA17" s="18" t="s">
        <v>53</v>
      </c>
      <c r="AB17" s="18" t="s">
        <v>53</v>
      </c>
      <c r="AC17" s="14" t="s">
        <v>53</v>
      </c>
    </row>
    <row r="18" spans="1:29" x14ac:dyDescent="0.15">
      <c r="A18" s="14" t="s">
        <v>52</v>
      </c>
      <c r="B18" s="14" t="s">
        <v>9</v>
      </c>
      <c r="C18" s="14" t="s">
        <v>12</v>
      </c>
      <c r="D18" s="14" t="s">
        <v>56</v>
      </c>
      <c r="E18" s="14" t="s">
        <v>102</v>
      </c>
      <c r="F18" s="14" t="s">
        <v>143</v>
      </c>
      <c r="G18" s="14" t="s">
        <v>53</v>
      </c>
      <c r="H18" s="14" t="s">
        <v>173</v>
      </c>
      <c r="I18" s="17">
        <v>4475046.1209400008</v>
      </c>
      <c r="J18" s="14" t="s">
        <v>2</v>
      </c>
      <c r="K18" s="17">
        <v>0</v>
      </c>
      <c r="L18" s="14" t="s">
        <v>173</v>
      </c>
      <c r="M18" s="17">
        <v>4475046.1209400008</v>
      </c>
      <c r="N18" s="14" t="s">
        <v>2</v>
      </c>
      <c r="O18" s="17">
        <v>0</v>
      </c>
      <c r="P18" s="17">
        <v>4420340.6067000004</v>
      </c>
      <c r="Q18" s="17">
        <v>54705.514239999997</v>
      </c>
      <c r="R18" s="17">
        <v>0</v>
      </c>
      <c r="S18" s="18">
        <v>0</v>
      </c>
      <c r="T18" s="14" t="s">
        <v>187</v>
      </c>
      <c r="U18" s="14" t="s">
        <v>53</v>
      </c>
      <c r="V18" s="14" t="s">
        <v>190</v>
      </c>
      <c r="W18" s="18" t="s">
        <v>53</v>
      </c>
      <c r="X18" s="18">
        <v>1</v>
      </c>
      <c r="Y18" s="14" t="s">
        <v>53</v>
      </c>
      <c r="Z18" s="14" t="s">
        <v>53</v>
      </c>
      <c r="AA18" s="18" t="s">
        <v>53</v>
      </c>
      <c r="AB18" s="18" t="s">
        <v>53</v>
      </c>
      <c r="AC18" s="14" t="s">
        <v>53</v>
      </c>
    </row>
    <row r="19" spans="1:29" x14ac:dyDescent="0.15">
      <c r="A19" s="14" t="s">
        <v>52</v>
      </c>
      <c r="B19" s="14" t="s">
        <v>9</v>
      </c>
      <c r="C19" s="14" t="s">
        <v>12</v>
      </c>
      <c r="D19" s="14" t="s">
        <v>56</v>
      </c>
      <c r="E19" s="14" t="s">
        <v>102</v>
      </c>
      <c r="F19" s="14" t="s">
        <v>143</v>
      </c>
      <c r="G19" s="14" t="s">
        <v>53</v>
      </c>
      <c r="H19" s="14" t="s">
        <v>173</v>
      </c>
      <c r="I19" s="17">
        <v>15794311.36888</v>
      </c>
      <c r="J19" s="14" t="s">
        <v>2</v>
      </c>
      <c r="K19" s="17">
        <v>0</v>
      </c>
      <c r="L19" s="14" t="s">
        <v>173</v>
      </c>
      <c r="M19" s="17">
        <v>15794311.36888</v>
      </c>
      <c r="N19" s="14" t="s">
        <v>2</v>
      </c>
      <c r="O19" s="17">
        <v>0</v>
      </c>
      <c r="P19" s="17">
        <v>15601205.4408</v>
      </c>
      <c r="Q19" s="17">
        <v>193105.92808000001</v>
      </c>
      <c r="R19" s="17">
        <v>0</v>
      </c>
      <c r="S19" s="18">
        <v>0</v>
      </c>
      <c r="T19" s="14" t="s">
        <v>187</v>
      </c>
      <c r="U19" s="14" t="s">
        <v>53</v>
      </c>
      <c r="V19" s="14" t="s">
        <v>190</v>
      </c>
      <c r="W19" s="18" t="s">
        <v>53</v>
      </c>
      <c r="X19" s="18">
        <v>1</v>
      </c>
      <c r="Y19" s="14" t="s">
        <v>53</v>
      </c>
      <c r="Z19" s="14" t="s">
        <v>53</v>
      </c>
      <c r="AA19" s="18" t="s">
        <v>53</v>
      </c>
      <c r="AB19" s="18" t="s">
        <v>53</v>
      </c>
      <c r="AC19" s="14" t="s">
        <v>53</v>
      </c>
    </row>
    <row r="20" spans="1:29" x14ac:dyDescent="0.15">
      <c r="A20" s="14" t="s">
        <v>52</v>
      </c>
      <c r="B20" s="14" t="s">
        <v>9</v>
      </c>
      <c r="C20" s="14" t="s">
        <v>12</v>
      </c>
      <c r="D20" s="14" t="s">
        <v>56</v>
      </c>
      <c r="E20" s="14" t="s">
        <v>102</v>
      </c>
      <c r="F20" s="14" t="s">
        <v>143</v>
      </c>
      <c r="G20" s="14" t="s">
        <v>53</v>
      </c>
      <c r="H20" s="14" t="s">
        <v>173</v>
      </c>
      <c r="I20" s="17">
        <v>15925942.773080001</v>
      </c>
      <c r="J20" s="14" t="s">
        <v>2</v>
      </c>
      <c r="K20" s="17">
        <v>0</v>
      </c>
      <c r="L20" s="14" t="s">
        <v>173</v>
      </c>
      <c r="M20" s="17">
        <v>15925942.773080001</v>
      </c>
      <c r="N20" s="14" t="s">
        <v>2</v>
      </c>
      <c r="O20" s="17">
        <v>0</v>
      </c>
      <c r="P20" s="17">
        <v>15731216.421</v>
      </c>
      <c r="Q20" s="17">
        <v>194726.35208000001</v>
      </c>
      <c r="R20" s="17">
        <v>0</v>
      </c>
      <c r="S20" s="18">
        <v>0</v>
      </c>
      <c r="T20" s="14" t="s">
        <v>187</v>
      </c>
      <c r="U20" s="14" t="s">
        <v>53</v>
      </c>
      <c r="V20" s="14" t="s">
        <v>190</v>
      </c>
      <c r="W20" s="18" t="s">
        <v>53</v>
      </c>
      <c r="X20" s="18">
        <v>1</v>
      </c>
      <c r="Y20" s="14" t="s">
        <v>53</v>
      </c>
      <c r="Z20" s="14" t="s">
        <v>53</v>
      </c>
      <c r="AA20" s="18" t="s">
        <v>53</v>
      </c>
      <c r="AB20" s="18" t="s">
        <v>53</v>
      </c>
      <c r="AC20" s="14" t="s">
        <v>53</v>
      </c>
    </row>
    <row r="21" spans="1:29" x14ac:dyDescent="0.15">
      <c r="A21" s="14" t="s">
        <v>52</v>
      </c>
      <c r="B21" s="14" t="s">
        <v>9</v>
      </c>
      <c r="C21" s="14" t="s">
        <v>12</v>
      </c>
      <c r="D21" s="14" t="s">
        <v>57</v>
      </c>
      <c r="E21" s="14" t="s">
        <v>103</v>
      </c>
      <c r="F21" s="14" t="s">
        <v>144</v>
      </c>
      <c r="G21" s="14" t="s">
        <v>53</v>
      </c>
      <c r="H21" s="14" t="s">
        <v>173</v>
      </c>
      <c r="I21" s="17">
        <v>3071.9499599999999</v>
      </c>
      <c r="J21" s="14" t="s">
        <v>2</v>
      </c>
      <c r="K21" s="17">
        <v>0</v>
      </c>
      <c r="L21" s="14" t="s">
        <v>173</v>
      </c>
      <c r="M21" s="17">
        <v>3071.9499599999999</v>
      </c>
      <c r="N21" s="14" t="s">
        <v>2</v>
      </c>
      <c r="O21" s="17">
        <v>0</v>
      </c>
      <c r="P21" s="17">
        <v>0</v>
      </c>
      <c r="Q21" s="17">
        <v>3071.9499599999999</v>
      </c>
      <c r="R21" s="17">
        <v>0</v>
      </c>
      <c r="S21" s="18">
        <v>0</v>
      </c>
      <c r="T21" s="14" t="s">
        <v>187</v>
      </c>
      <c r="U21" s="14" t="s">
        <v>53</v>
      </c>
      <c r="V21" s="14" t="s">
        <v>190</v>
      </c>
      <c r="W21" s="18" t="s">
        <v>53</v>
      </c>
      <c r="X21" s="18">
        <v>1</v>
      </c>
      <c r="Y21" s="14" t="s">
        <v>53</v>
      </c>
      <c r="Z21" s="14" t="s">
        <v>53</v>
      </c>
      <c r="AA21" s="18" t="s">
        <v>53</v>
      </c>
      <c r="AB21" s="18" t="s">
        <v>53</v>
      </c>
      <c r="AC21" s="14" t="s">
        <v>53</v>
      </c>
    </row>
    <row r="22" spans="1:29" x14ac:dyDescent="0.15">
      <c r="A22" s="14" t="s">
        <v>52</v>
      </c>
      <c r="B22" s="14" t="s">
        <v>9</v>
      </c>
      <c r="C22" s="14" t="s">
        <v>12</v>
      </c>
      <c r="D22" s="14" t="s">
        <v>57</v>
      </c>
      <c r="E22" s="14" t="s">
        <v>103</v>
      </c>
      <c r="F22" s="14" t="s">
        <v>144</v>
      </c>
      <c r="G22" s="14" t="s">
        <v>53</v>
      </c>
      <c r="H22" s="14" t="s">
        <v>173</v>
      </c>
      <c r="I22" s="17">
        <v>17799.734400000001</v>
      </c>
      <c r="J22" s="14" t="s">
        <v>2</v>
      </c>
      <c r="K22" s="17">
        <v>0</v>
      </c>
      <c r="L22" s="14" t="s">
        <v>173</v>
      </c>
      <c r="M22" s="17">
        <v>17799.734400000001</v>
      </c>
      <c r="N22" s="14" t="s">
        <v>2</v>
      </c>
      <c r="O22" s="17">
        <v>0</v>
      </c>
      <c r="P22" s="17">
        <v>0</v>
      </c>
      <c r="Q22" s="17">
        <v>17799.734400000001</v>
      </c>
      <c r="R22" s="17">
        <v>0</v>
      </c>
      <c r="S22" s="18">
        <v>0</v>
      </c>
      <c r="T22" s="14" t="s">
        <v>187</v>
      </c>
      <c r="U22" s="14" t="s">
        <v>53</v>
      </c>
      <c r="V22" s="14" t="s">
        <v>190</v>
      </c>
      <c r="W22" s="18" t="s">
        <v>53</v>
      </c>
      <c r="X22" s="18">
        <v>1</v>
      </c>
      <c r="Y22" s="14" t="s">
        <v>53</v>
      </c>
      <c r="Z22" s="14" t="s">
        <v>53</v>
      </c>
      <c r="AA22" s="18" t="s">
        <v>53</v>
      </c>
      <c r="AB22" s="18" t="s">
        <v>53</v>
      </c>
      <c r="AC22" s="14" t="s">
        <v>53</v>
      </c>
    </row>
    <row r="23" spans="1:29" x14ac:dyDescent="0.15">
      <c r="A23" s="14" t="s">
        <v>52</v>
      </c>
      <c r="B23" s="14" t="s">
        <v>9</v>
      </c>
      <c r="C23" s="14" t="s">
        <v>12</v>
      </c>
      <c r="D23" s="14" t="s">
        <v>57</v>
      </c>
      <c r="E23" s="14" t="s">
        <v>103</v>
      </c>
      <c r="F23" s="14" t="s">
        <v>144</v>
      </c>
      <c r="G23" s="14" t="s">
        <v>53</v>
      </c>
      <c r="H23" s="14" t="s">
        <v>173</v>
      </c>
      <c r="I23" s="17">
        <v>67872.705719999998</v>
      </c>
      <c r="J23" s="14" t="s">
        <v>2</v>
      </c>
      <c r="K23" s="17">
        <v>0</v>
      </c>
      <c r="L23" s="14" t="s">
        <v>173</v>
      </c>
      <c r="M23" s="17">
        <v>67872.705719999998</v>
      </c>
      <c r="N23" s="14" t="s">
        <v>2</v>
      </c>
      <c r="O23" s="17">
        <v>0</v>
      </c>
      <c r="P23" s="17">
        <v>0</v>
      </c>
      <c r="Q23" s="17">
        <v>67872.705719999998</v>
      </c>
      <c r="R23" s="17">
        <v>0</v>
      </c>
      <c r="S23" s="18">
        <v>0</v>
      </c>
      <c r="T23" s="14" t="s">
        <v>187</v>
      </c>
      <c r="U23" s="14" t="s">
        <v>53</v>
      </c>
      <c r="V23" s="14" t="s">
        <v>190</v>
      </c>
      <c r="W23" s="18" t="s">
        <v>53</v>
      </c>
      <c r="X23" s="18">
        <v>1</v>
      </c>
      <c r="Y23" s="14" t="s">
        <v>53</v>
      </c>
      <c r="Z23" s="14" t="s">
        <v>53</v>
      </c>
      <c r="AA23" s="18" t="s">
        <v>53</v>
      </c>
      <c r="AB23" s="18" t="s">
        <v>53</v>
      </c>
      <c r="AC23" s="14" t="s">
        <v>53</v>
      </c>
    </row>
    <row r="24" spans="1:29" x14ac:dyDescent="0.15">
      <c r="A24" s="14" t="s">
        <v>52</v>
      </c>
      <c r="B24" s="14" t="s">
        <v>9</v>
      </c>
      <c r="C24" s="14" t="s">
        <v>12</v>
      </c>
      <c r="D24" s="14" t="s">
        <v>58</v>
      </c>
      <c r="E24" s="14" t="s">
        <v>104</v>
      </c>
      <c r="F24" s="14" t="s">
        <v>145</v>
      </c>
      <c r="G24" s="14" t="s">
        <v>53</v>
      </c>
      <c r="H24" s="14" t="s">
        <v>173</v>
      </c>
      <c r="I24" s="17">
        <v>37786452.549820006</v>
      </c>
      <c r="J24" s="14" t="s">
        <v>2</v>
      </c>
      <c r="K24" s="17">
        <v>0</v>
      </c>
      <c r="L24" s="14" t="s">
        <v>173</v>
      </c>
      <c r="M24" s="17">
        <v>37786452.549820006</v>
      </c>
      <c r="N24" s="14" t="s">
        <v>2</v>
      </c>
      <c r="O24" s="17">
        <v>0</v>
      </c>
      <c r="P24" s="17">
        <v>37361933.870300002</v>
      </c>
      <c r="Q24" s="17">
        <v>424518.67952000001</v>
      </c>
      <c r="R24" s="17">
        <v>0</v>
      </c>
      <c r="S24" s="18">
        <v>0</v>
      </c>
      <c r="T24" s="14" t="s">
        <v>187</v>
      </c>
      <c r="U24" s="14" t="s">
        <v>53</v>
      </c>
      <c r="V24" s="14" t="s">
        <v>190</v>
      </c>
      <c r="W24" s="18" t="s">
        <v>53</v>
      </c>
      <c r="X24" s="18">
        <v>1</v>
      </c>
      <c r="Y24" s="14" t="s">
        <v>53</v>
      </c>
      <c r="Z24" s="14" t="s">
        <v>53</v>
      </c>
      <c r="AA24" s="18" t="s">
        <v>53</v>
      </c>
      <c r="AB24" s="18" t="s">
        <v>53</v>
      </c>
      <c r="AC24" s="14" t="s">
        <v>53</v>
      </c>
    </row>
    <row r="25" spans="1:29" x14ac:dyDescent="0.15">
      <c r="A25" s="14" t="s">
        <v>52</v>
      </c>
      <c r="B25" s="14" t="s">
        <v>9</v>
      </c>
      <c r="C25" s="14" t="s">
        <v>12</v>
      </c>
      <c r="D25" s="14" t="s">
        <v>58</v>
      </c>
      <c r="E25" s="14" t="s">
        <v>104</v>
      </c>
      <c r="F25" s="14" t="s">
        <v>145</v>
      </c>
      <c r="G25" s="14" t="s">
        <v>53</v>
      </c>
      <c r="H25" s="14" t="s">
        <v>173</v>
      </c>
      <c r="I25" s="17">
        <v>33340989.450339999</v>
      </c>
      <c r="J25" s="14" t="s">
        <v>2</v>
      </c>
      <c r="K25" s="17">
        <v>0</v>
      </c>
      <c r="L25" s="14" t="s">
        <v>173</v>
      </c>
      <c r="M25" s="17">
        <v>33340989.450339999</v>
      </c>
      <c r="N25" s="14" t="s">
        <v>2</v>
      </c>
      <c r="O25" s="17">
        <v>0</v>
      </c>
      <c r="P25" s="17">
        <v>32966412.238499999</v>
      </c>
      <c r="Q25" s="17">
        <v>374577.21184</v>
      </c>
      <c r="R25" s="17">
        <v>0</v>
      </c>
      <c r="S25" s="18">
        <v>0</v>
      </c>
      <c r="T25" s="14" t="s">
        <v>187</v>
      </c>
      <c r="U25" s="14" t="s">
        <v>53</v>
      </c>
      <c r="V25" s="14" t="s">
        <v>190</v>
      </c>
      <c r="W25" s="18" t="s">
        <v>53</v>
      </c>
      <c r="X25" s="18">
        <v>1</v>
      </c>
      <c r="Y25" s="14" t="s">
        <v>53</v>
      </c>
      <c r="Z25" s="14" t="s">
        <v>53</v>
      </c>
      <c r="AA25" s="18" t="s">
        <v>53</v>
      </c>
      <c r="AB25" s="18" t="s">
        <v>53</v>
      </c>
      <c r="AC25" s="14" t="s">
        <v>53</v>
      </c>
    </row>
    <row r="26" spans="1:29" x14ac:dyDescent="0.15">
      <c r="A26" s="14" t="s">
        <v>52</v>
      </c>
      <c r="B26" s="14" t="s">
        <v>9</v>
      </c>
      <c r="C26" s="14" t="s">
        <v>12</v>
      </c>
      <c r="D26" s="14" t="s">
        <v>58</v>
      </c>
      <c r="E26" s="14" t="s">
        <v>104</v>
      </c>
      <c r="F26" s="14" t="s">
        <v>145</v>
      </c>
      <c r="G26" s="14" t="s">
        <v>53</v>
      </c>
      <c r="H26" s="14" t="s">
        <v>173</v>
      </c>
      <c r="I26" s="17">
        <v>34205380.638400003</v>
      </c>
      <c r="J26" s="14" t="s">
        <v>2</v>
      </c>
      <c r="K26" s="17">
        <v>0</v>
      </c>
      <c r="L26" s="14" t="s">
        <v>173</v>
      </c>
      <c r="M26" s="17">
        <v>34205380.638400003</v>
      </c>
      <c r="N26" s="14" t="s">
        <v>2</v>
      </c>
      <c r="O26" s="17">
        <v>0</v>
      </c>
      <c r="P26" s="17">
        <v>33821097.086800002</v>
      </c>
      <c r="Q26" s="17">
        <v>384283.55160000001</v>
      </c>
      <c r="R26" s="17">
        <v>0</v>
      </c>
      <c r="S26" s="18">
        <v>0</v>
      </c>
      <c r="T26" s="14" t="s">
        <v>187</v>
      </c>
      <c r="U26" s="14" t="s">
        <v>53</v>
      </c>
      <c r="V26" s="14" t="s">
        <v>190</v>
      </c>
      <c r="W26" s="18" t="s">
        <v>53</v>
      </c>
      <c r="X26" s="18">
        <v>1</v>
      </c>
      <c r="Y26" s="14" t="s">
        <v>53</v>
      </c>
      <c r="Z26" s="14" t="s">
        <v>53</v>
      </c>
      <c r="AA26" s="18" t="s">
        <v>53</v>
      </c>
      <c r="AB26" s="18" t="s">
        <v>53</v>
      </c>
      <c r="AC26" s="14" t="s">
        <v>53</v>
      </c>
    </row>
    <row r="27" spans="1:29" x14ac:dyDescent="0.15">
      <c r="A27" s="14" t="s">
        <v>52</v>
      </c>
      <c r="B27" s="14" t="s">
        <v>9</v>
      </c>
      <c r="C27" s="14" t="s">
        <v>12</v>
      </c>
      <c r="D27" s="14" t="s">
        <v>58</v>
      </c>
      <c r="E27" s="14" t="s">
        <v>104</v>
      </c>
      <c r="F27" s="14" t="s">
        <v>145</v>
      </c>
      <c r="G27" s="14" t="s">
        <v>53</v>
      </c>
      <c r="H27" s="14" t="s">
        <v>173</v>
      </c>
      <c r="I27" s="17">
        <v>7779551.5429199999</v>
      </c>
      <c r="J27" s="14" t="s">
        <v>2</v>
      </c>
      <c r="K27" s="17">
        <v>0</v>
      </c>
      <c r="L27" s="14" t="s">
        <v>173</v>
      </c>
      <c r="M27" s="17">
        <v>7779551.5429199999</v>
      </c>
      <c r="N27" s="14" t="s">
        <v>2</v>
      </c>
      <c r="O27" s="17">
        <v>0</v>
      </c>
      <c r="P27" s="17">
        <v>7692162.0766000003</v>
      </c>
      <c r="Q27" s="17">
        <v>87389.466320000007</v>
      </c>
      <c r="R27" s="17">
        <v>0</v>
      </c>
      <c r="S27" s="18">
        <v>0</v>
      </c>
      <c r="T27" s="14" t="s">
        <v>187</v>
      </c>
      <c r="U27" s="14" t="s">
        <v>53</v>
      </c>
      <c r="V27" s="14" t="s">
        <v>190</v>
      </c>
      <c r="W27" s="18" t="s">
        <v>53</v>
      </c>
      <c r="X27" s="18">
        <v>1</v>
      </c>
      <c r="Y27" s="14" t="s">
        <v>53</v>
      </c>
      <c r="Z27" s="14" t="s">
        <v>53</v>
      </c>
      <c r="AA27" s="18" t="s">
        <v>53</v>
      </c>
      <c r="AB27" s="18" t="s">
        <v>53</v>
      </c>
      <c r="AC27" s="14" t="s">
        <v>53</v>
      </c>
    </row>
    <row r="28" spans="1:29" x14ac:dyDescent="0.15">
      <c r="A28" s="14" t="s">
        <v>52</v>
      </c>
      <c r="B28" s="14" t="s">
        <v>9</v>
      </c>
      <c r="C28" s="14" t="s">
        <v>12</v>
      </c>
      <c r="D28" s="14" t="s">
        <v>58</v>
      </c>
      <c r="E28" s="14" t="s">
        <v>104</v>
      </c>
      <c r="F28" s="14" t="s">
        <v>145</v>
      </c>
      <c r="G28" s="14" t="s">
        <v>53</v>
      </c>
      <c r="H28" s="14" t="s">
        <v>173</v>
      </c>
      <c r="I28" s="17">
        <v>1852273.33106</v>
      </c>
      <c r="J28" s="14" t="s">
        <v>2</v>
      </c>
      <c r="K28" s="17">
        <v>0</v>
      </c>
      <c r="L28" s="14" t="s">
        <v>173</v>
      </c>
      <c r="M28" s="17">
        <v>1852273.33106</v>
      </c>
      <c r="N28" s="14" t="s">
        <v>2</v>
      </c>
      <c r="O28" s="17">
        <v>0</v>
      </c>
      <c r="P28" s="17">
        <v>1831467.0869</v>
      </c>
      <c r="Q28" s="17">
        <v>20806.244159999998</v>
      </c>
      <c r="R28" s="17">
        <v>0</v>
      </c>
      <c r="S28" s="18">
        <v>0</v>
      </c>
      <c r="T28" s="14" t="s">
        <v>187</v>
      </c>
      <c r="U28" s="14" t="s">
        <v>53</v>
      </c>
      <c r="V28" s="14" t="s">
        <v>190</v>
      </c>
      <c r="W28" s="18" t="s">
        <v>53</v>
      </c>
      <c r="X28" s="18">
        <v>1</v>
      </c>
      <c r="Y28" s="14" t="s">
        <v>53</v>
      </c>
      <c r="Z28" s="14" t="s">
        <v>53</v>
      </c>
      <c r="AA28" s="18" t="s">
        <v>53</v>
      </c>
      <c r="AB28" s="18" t="s">
        <v>53</v>
      </c>
      <c r="AC28" s="14" t="s">
        <v>53</v>
      </c>
    </row>
    <row r="29" spans="1:29" x14ac:dyDescent="0.15">
      <c r="A29" s="14" t="s">
        <v>52</v>
      </c>
      <c r="B29" s="14" t="s">
        <v>9</v>
      </c>
      <c r="C29" s="14" t="s">
        <v>12</v>
      </c>
      <c r="D29" s="14" t="s">
        <v>58</v>
      </c>
      <c r="E29" s="14" t="s">
        <v>104</v>
      </c>
      <c r="F29" s="14" t="s">
        <v>145</v>
      </c>
      <c r="G29" s="14" t="s">
        <v>53</v>
      </c>
      <c r="H29" s="14" t="s">
        <v>173</v>
      </c>
      <c r="I29" s="17">
        <v>2716664.5191200003</v>
      </c>
      <c r="J29" s="14" t="s">
        <v>2</v>
      </c>
      <c r="K29" s="17">
        <v>0</v>
      </c>
      <c r="L29" s="14" t="s">
        <v>173</v>
      </c>
      <c r="M29" s="17">
        <v>2716664.5191200003</v>
      </c>
      <c r="N29" s="14" t="s">
        <v>2</v>
      </c>
      <c r="O29" s="17">
        <v>0</v>
      </c>
      <c r="P29" s="17">
        <v>2686151.9352000002</v>
      </c>
      <c r="Q29" s="17">
        <v>30512.583920000001</v>
      </c>
      <c r="R29" s="17">
        <v>0</v>
      </c>
      <c r="S29" s="18">
        <v>0</v>
      </c>
      <c r="T29" s="14" t="s">
        <v>187</v>
      </c>
      <c r="U29" s="14" t="s">
        <v>53</v>
      </c>
      <c r="V29" s="14" t="s">
        <v>190</v>
      </c>
      <c r="W29" s="18" t="s">
        <v>53</v>
      </c>
      <c r="X29" s="18">
        <v>1</v>
      </c>
      <c r="Y29" s="14" t="s">
        <v>53</v>
      </c>
      <c r="Z29" s="14" t="s">
        <v>53</v>
      </c>
      <c r="AA29" s="18" t="s">
        <v>53</v>
      </c>
      <c r="AB29" s="18" t="s">
        <v>53</v>
      </c>
      <c r="AC29" s="14" t="s">
        <v>53</v>
      </c>
    </row>
    <row r="30" spans="1:29" x14ac:dyDescent="0.15">
      <c r="A30" s="14" t="s">
        <v>52</v>
      </c>
      <c r="B30" s="14" t="s">
        <v>9</v>
      </c>
      <c r="C30" s="14" t="s">
        <v>12</v>
      </c>
      <c r="D30" s="14" t="s">
        <v>58</v>
      </c>
      <c r="E30" s="14" t="s">
        <v>104</v>
      </c>
      <c r="F30" s="14" t="s">
        <v>145</v>
      </c>
      <c r="G30" s="14" t="s">
        <v>53</v>
      </c>
      <c r="H30" s="14" t="s">
        <v>173</v>
      </c>
      <c r="I30" s="17">
        <v>13583355.004080001</v>
      </c>
      <c r="J30" s="14" t="s">
        <v>2</v>
      </c>
      <c r="K30" s="17">
        <v>0</v>
      </c>
      <c r="L30" s="14" t="s">
        <v>173</v>
      </c>
      <c r="M30" s="17">
        <v>13583355.004080001</v>
      </c>
      <c r="N30" s="14" t="s">
        <v>2</v>
      </c>
      <c r="O30" s="17">
        <v>0</v>
      </c>
      <c r="P30" s="17">
        <v>13430759.676000001</v>
      </c>
      <c r="Q30" s="17">
        <v>152595.32808000001</v>
      </c>
      <c r="R30" s="17">
        <v>0</v>
      </c>
      <c r="S30" s="18">
        <v>0</v>
      </c>
      <c r="T30" s="14" t="s">
        <v>187</v>
      </c>
      <c r="U30" s="14" t="s">
        <v>53</v>
      </c>
      <c r="V30" s="14" t="s">
        <v>190</v>
      </c>
      <c r="W30" s="18" t="s">
        <v>53</v>
      </c>
      <c r="X30" s="18">
        <v>1</v>
      </c>
      <c r="Y30" s="14" t="s">
        <v>53</v>
      </c>
      <c r="Z30" s="14" t="s">
        <v>53</v>
      </c>
      <c r="AA30" s="18" t="s">
        <v>53</v>
      </c>
      <c r="AB30" s="18" t="s">
        <v>53</v>
      </c>
      <c r="AC30" s="14" t="s">
        <v>53</v>
      </c>
    </row>
    <row r="31" spans="1:29" x14ac:dyDescent="0.15">
      <c r="A31" s="14" t="s">
        <v>52</v>
      </c>
      <c r="B31" s="14" t="s">
        <v>9</v>
      </c>
      <c r="C31" s="14" t="s">
        <v>12</v>
      </c>
      <c r="D31" s="14" t="s">
        <v>59</v>
      </c>
      <c r="E31" s="14" t="s">
        <v>105</v>
      </c>
      <c r="F31" s="14" t="s">
        <v>146</v>
      </c>
      <c r="G31" s="14" t="s">
        <v>53</v>
      </c>
      <c r="H31" s="14" t="s">
        <v>173</v>
      </c>
      <c r="I31" s="17">
        <v>26537152.22428</v>
      </c>
      <c r="J31" s="14" t="s">
        <v>2</v>
      </c>
      <c r="K31" s="17">
        <v>0</v>
      </c>
      <c r="L31" s="14" t="s">
        <v>173</v>
      </c>
      <c r="M31" s="17">
        <v>26537152.22428</v>
      </c>
      <c r="N31" s="14" t="s">
        <v>2</v>
      </c>
      <c r="O31" s="17">
        <v>0</v>
      </c>
      <c r="P31" s="17">
        <v>26503499.134</v>
      </c>
      <c r="Q31" s="17">
        <v>33653.090279999997</v>
      </c>
      <c r="R31" s="17">
        <v>0</v>
      </c>
      <c r="S31" s="18">
        <v>0</v>
      </c>
      <c r="T31" s="14" t="s">
        <v>187</v>
      </c>
      <c r="U31" s="14" t="s">
        <v>53</v>
      </c>
      <c r="V31" s="14" t="s">
        <v>190</v>
      </c>
      <c r="W31" s="18" t="s">
        <v>53</v>
      </c>
      <c r="X31" s="18">
        <v>1</v>
      </c>
      <c r="Y31" s="14" t="s">
        <v>53</v>
      </c>
      <c r="Z31" s="14" t="s">
        <v>53</v>
      </c>
      <c r="AA31" s="18" t="s">
        <v>53</v>
      </c>
      <c r="AB31" s="18" t="s">
        <v>53</v>
      </c>
      <c r="AC31" s="14" t="s">
        <v>53</v>
      </c>
    </row>
    <row r="32" spans="1:29" x14ac:dyDescent="0.15">
      <c r="A32" s="14" t="s">
        <v>52</v>
      </c>
      <c r="B32" s="14" t="s">
        <v>9</v>
      </c>
      <c r="C32" s="14" t="s">
        <v>12</v>
      </c>
      <c r="D32" s="14" t="s">
        <v>59</v>
      </c>
      <c r="E32" s="14" t="s">
        <v>105</v>
      </c>
      <c r="F32" s="14" t="s">
        <v>146</v>
      </c>
      <c r="G32" s="14" t="s">
        <v>53</v>
      </c>
      <c r="H32" s="14" t="s">
        <v>173</v>
      </c>
      <c r="I32" s="17">
        <v>727044.67306000006</v>
      </c>
      <c r="J32" s="14" t="s">
        <v>2</v>
      </c>
      <c r="K32" s="17">
        <v>0</v>
      </c>
      <c r="L32" s="14" t="s">
        <v>173</v>
      </c>
      <c r="M32" s="17">
        <v>727044.67306000006</v>
      </c>
      <c r="N32" s="14" t="s">
        <v>2</v>
      </c>
      <c r="O32" s="17">
        <v>0</v>
      </c>
      <c r="P32" s="17">
        <v>726122.90110000002</v>
      </c>
      <c r="Q32" s="17">
        <v>921.77196000000004</v>
      </c>
      <c r="R32" s="17">
        <v>0</v>
      </c>
      <c r="S32" s="18">
        <v>0</v>
      </c>
      <c r="T32" s="14" t="s">
        <v>187</v>
      </c>
      <c r="U32" s="14" t="s">
        <v>53</v>
      </c>
      <c r="V32" s="14" t="s">
        <v>190</v>
      </c>
      <c r="W32" s="18" t="s">
        <v>53</v>
      </c>
      <c r="X32" s="18">
        <v>1</v>
      </c>
      <c r="Y32" s="14" t="s">
        <v>53</v>
      </c>
      <c r="Z32" s="14" t="s">
        <v>53</v>
      </c>
      <c r="AA32" s="18" t="s">
        <v>53</v>
      </c>
      <c r="AB32" s="18" t="s">
        <v>53</v>
      </c>
      <c r="AC32" s="14" t="s">
        <v>53</v>
      </c>
    </row>
    <row r="33" spans="1:29" x14ac:dyDescent="0.15">
      <c r="A33" s="14" t="s">
        <v>52</v>
      </c>
      <c r="B33" s="14" t="s">
        <v>9</v>
      </c>
      <c r="C33" s="14" t="s">
        <v>12</v>
      </c>
      <c r="D33" s="14" t="s">
        <v>59</v>
      </c>
      <c r="E33" s="14" t="s">
        <v>105</v>
      </c>
      <c r="F33" s="14" t="s">
        <v>146</v>
      </c>
      <c r="G33" s="14" t="s">
        <v>53</v>
      </c>
      <c r="H33" s="14" t="s">
        <v>173</v>
      </c>
      <c r="I33" s="17">
        <v>1575263.4063599999</v>
      </c>
      <c r="J33" s="14" t="s">
        <v>2</v>
      </c>
      <c r="K33" s="17">
        <v>0</v>
      </c>
      <c r="L33" s="14" t="s">
        <v>173</v>
      </c>
      <c r="M33" s="17">
        <v>1575263.4063599999</v>
      </c>
      <c r="N33" s="14" t="s">
        <v>2</v>
      </c>
      <c r="O33" s="17">
        <v>0</v>
      </c>
      <c r="P33" s="17">
        <v>1573266.5453999999</v>
      </c>
      <c r="Q33" s="17">
        <v>1996.86096</v>
      </c>
      <c r="R33" s="17">
        <v>0</v>
      </c>
      <c r="S33" s="18">
        <v>0</v>
      </c>
      <c r="T33" s="14" t="s">
        <v>187</v>
      </c>
      <c r="U33" s="14" t="s">
        <v>53</v>
      </c>
      <c r="V33" s="14" t="s">
        <v>190</v>
      </c>
      <c r="W33" s="18" t="s">
        <v>53</v>
      </c>
      <c r="X33" s="18">
        <v>1</v>
      </c>
      <c r="Y33" s="14" t="s">
        <v>53</v>
      </c>
      <c r="Z33" s="14" t="s">
        <v>53</v>
      </c>
      <c r="AA33" s="18" t="s">
        <v>53</v>
      </c>
      <c r="AB33" s="18" t="s">
        <v>53</v>
      </c>
      <c r="AC33" s="14" t="s">
        <v>53</v>
      </c>
    </row>
    <row r="34" spans="1:29" x14ac:dyDescent="0.15">
      <c r="A34" s="14" t="s">
        <v>52</v>
      </c>
      <c r="B34" s="14" t="s">
        <v>9</v>
      </c>
      <c r="C34" s="14" t="s">
        <v>12</v>
      </c>
      <c r="D34" s="14" t="s">
        <v>59</v>
      </c>
      <c r="E34" s="14" t="s">
        <v>105</v>
      </c>
      <c r="F34" s="14" t="s">
        <v>146</v>
      </c>
      <c r="G34" s="14" t="s">
        <v>53</v>
      </c>
      <c r="H34" s="14" t="s">
        <v>173</v>
      </c>
      <c r="I34" s="17">
        <v>2181134.0191800003</v>
      </c>
      <c r="J34" s="14" t="s">
        <v>2</v>
      </c>
      <c r="K34" s="17">
        <v>0</v>
      </c>
      <c r="L34" s="14" t="s">
        <v>173</v>
      </c>
      <c r="M34" s="17">
        <v>2181134.0191800003</v>
      </c>
      <c r="N34" s="14" t="s">
        <v>2</v>
      </c>
      <c r="O34" s="17">
        <v>0</v>
      </c>
      <c r="P34" s="17">
        <v>2178368.7033000002</v>
      </c>
      <c r="Q34" s="17">
        <v>2765.3158800000001</v>
      </c>
      <c r="R34" s="17">
        <v>0</v>
      </c>
      <c r="S34" s="18">
        <v>0</v>
      </c>
      <c r="T34" s="14" t="s">
        <v>187</v>
      </c>
      <c r="U34" s="14" t="s">
        <v>53</v>
      </c>
      <c r="V34" s="14" t="s">
        <v>190</v>
      </c>
      <c r="W34" s="18" t="s">
        <v>53</v>
      </c>
      <c r="X34" s="18">
        <v>1</v>
      </c>
      <c r="Y34" s="14" t="s">
        <v>53</v>
      </c>
      <c r="Z34" s="14" t="s">
        <v>53</v>
      </c>
      <c r="AA34" s="18" t="s">
        <v>53</v>
      </c>
      <c r="AB34" s="18" t="s">
        <v>53</v>
      </c>
      <c r="AC34" s="14" t="s">
        <v>53</v>
      </c>
    </row>
    <row r="35" spans="1:29" x14ac:dyDescent="0.15">
      <c r="A35" s="14" t="s">
        <v>52</v>
      </c>
      <c r="B35" s="14" t="s">
        <v>9</v>
      </c>
      <c r="C35" s="14" t="s">
        <v>12</v>
      </c>
      <c r="D35" s="14" t="s">
        <v>59</v>
      </c>
      <c r="E35" s="14" t="s">
        <v>105</v>
      </c>
      <c r="F35" s="14" t="s">
        <v>146</v>
      </c>
      <c r="G35" s="14" t="s">
        <v>53</v>
      </c>
      <c r="H35" s="14" t="s">
        <v>173</v>
      </c>
      <c r="I35" s="17">
        <v>1575263.4063599999</v>
      </c>
      <c r="J35" s="14" t="s">
        <v>2</v>
      </c>
      <c r="K35" s="17">
        <v>0</v>
      </c>
      <c r="L35" s="14" t="s">
        <v>173</v>
      </c>
      <c r="M35" s="17">
        <v>1575263.4063599999</v>
      </c>
      <c r="N35" s="14" t="s">
        <v>2</v>
      </c>
      <c r="O35" s="17">
        <v>0</v>
      </c>
      <c r="P35" s="17">
        <v>1573266.5453999999</v>
      </c>
      <c r="Q35" s="17">
        <v>1996.86096</v>
      </c>
      <c r="R35" s="17">
        <v>0</v>
      </c>
      <c r="S35" s="18">
        <v>0</v>
      </c>
      <c r="T35" s="14" t="s">
        <v>187</v>
      </c>
      <c r="U35" s="14" t="s">
        <v>53</v>
      </c>
      <c r="V35" s="14" t="s">
        <v>190</v>
      </c>
      <c r="W35" s="18" t="s">
        <v>53</v>
      </c>
      <c r="X35" s="18">
        <v>1</v>
      </c>
      <c r="Y35" s="14" t="s">
        <v>53</v>
      </c>
      <c r="Z35" s="14" t="s">
        <v>53</v>
      </c>
      <c r="AA35" s="18" t="s">
        <v>53</v>
      </c>
      <c r="AB35" s="18" t="s">
        <v>53</v>
      </c>
      <c r="AC35" s="14" t="s">
        <v>53</v>
      </c>
    </row>
    <row r="36" spans="1:29" x14ac:dyDescent="0.15">
      <c r="A36" s="14" t="s">
        <v>52</v>
      </c>
      <c r="B36" s="14" t="s">
        <v>9</v>
      </c>
      <c r="C36" s="14" t="s">
        <v>12</v>
      </c>
      <c r="D36" s="14" t="s">
        <v>59</v>
      </c>
      <c r="E36" s="14" t="s">
        <v>105</v>
      </c>
      <c r="F36" s="14" t="s">
        <v>146</v>
      </c>
      <c r="G36" s="14" t="s">
        <v>53</v>
      </c>
      <c r="H36" s="14" t="s">
        <v>173</v>
      </c>
      <c r="I36" s="17">
        <v>2787006.1901000002</v>
      </c>
      <c r="J36" s="14" t="s">
        <v>2</v>
      </c>
      <c r="K36" s="17">
        <v>0</v>
      </c>
      <c r="L36" s="14" t="s">
        <v>173</v>
      </c>
      <c r="M36" s="17">
        <v>2787006.1901000002</v>
      </c>
      <c r="N36" s="14" t="s">
        <v>2</v>
      </c>
      <c r="O36" s="17">
        <v>0</v>
      </c>
      <c r="P36" s="17">
        <v>2783472.4193000002</v>
      </c>
      <c r="Q36" s="17">
        <v>3533.7707999999998</v>
      </c>
      <c r="R36" s="17">
        <v>0</v>
      </c>
      <c r="S36" s="18">
        <v>0</v>
      </c>
      <c r="T36" s="14" t="s">
        <v>187</v>
      </c>
      <c r="U36" s="14" t="s">
        <v>53</v>
      </c>
      <c r="V36" s="14" t="s">
        <v>190</v>
      </c>
      <c r="W36" s="18" t="s">
        <v>53</v>
      </c>
      <c r="X36" s="18">
        <v>1</v>
      </c>
      <c r="Y36" s="14" t="s">
        <v>53</v>
      </c>
      <c r="Z36" s="14" t="s">
        <v>53</v>
      </c>
      <c r="AA36" s="18" t="s">
        <v>53</v>
      </c>
      <c r="AB36" s="18" t="s">
        <v>53</v>
      </c>
      <c r="AC36" s="14" t="s">
        <v>53</v>
      </c>
    </row>
    <row r="37" spans="1:29" x14ac:dyDescent="0.15">
      <c r="A37" s="14" t="s">
        <v>52</v>
      </c>
      <c r="B37" s="14" t="s">
        <v>9</v>
      </c>
      <c r="C37" s="14" t="s">
        <v>12</v>
      </c>
      <c r="D37" s="14" t="s">
        <v>59</v>
      </c>
      <c r="E37" s="14" t="s">
        <v>105</v>
      </c>
      <c r="F37" s="14" t="s">
        <v>146</v>
      </c>
      <c r="G37" s="14" t="s">
        <v>53</v>
      </c>
      <c r="H37" s="14" t="s">
        <v>173</v>
      </c>
      <c r="I37" s="17">
        <v>3392876.8029200002</v>
      </c>
      <c r="J37" s="14" t="s">
        <v>2</v>
      </c>
      <c r="K37" s="17">
        <v>0</v>
      </c>
      <c r="L37" s="14" t="s">
        <v>173</v>
      </c>
      <c r="M37" s="17">
        <v>3392876.8029200002</v>
      </c>
      <c r="N37" s="14" t="s">
        <v>2</v>
      </c>
      <c r="O37" s="17">
        <v>0</v>
      </c>
      <c r="P37" s="17">
        <v>3388574.5772000002</v>
      </c>
      <c r="Q37" s="17">
        <v>4302.2257200000004</v>
      </c>
      <c r="R37" s="17">
        <v>0</v>
      </c>
      <c r="S37" s="18">
        <v>0</v>
      </c>
      <c r="T37" s="14" t="s">
        <v>187</v>
      </c>
      <c r="U37" s="14" t="s">
        <v>53</v>
      </c>
      <c r="V37" s="14" t="s">
        <v>190</v>
      </c>
      <c r="W37" s="18" t="s">
        <v>53</v>
      </c>
      <c r="X37" s="18">
        <v>1</v>
      </c>
      <c r="Y37" s="14" t="s">
        <v>53</v>
      </c>
      <c r="Z37" s="14" t="s">
        <v>53</v>
      </c>
      <c r="AA37" s="18" t="s">
        <v>53</v>
      </c>
      <c r="AB37" s="18" t="s">
        <v>53</v>
      </c>
      <c r="AC37" s="14" t="s">
        <v>53</v>
      </c>
    </row>
    <row r="38" spans="1:29" x14ac:dyDescent="0.15">
      <c r="A38" s="14" t="s">
        <v>52</v>
      </c>
      <c r="B38" s="14" t="s">
        <v>9</v>
      </c>
      <c r="C38" s="14" t="s">
        <v>12</v>
      </c>
      <c r="D38" s="14" t="s">
        <v>59</v>
      </c>
      <c r="E38" s="14" t="s">
        <v>105</v>
      </c>
      <c r="F38" s="14" t="s">
        <v>146</v>
      </c>
      <c r="G38" s="14" t="s">
        <v>53</v>
      </c>
      <c r="H38" s="14" t="s">
        <v>173</v>
      </c>
      <c r="I38" s="17">
        <v>3392876.8029200002</v>
      </c>
      <c r="J38" s="14" t="s">
        <v>2</v>
      </c>
      <c r="K38" s="17">
        <v>0</v>
      </c>
      <c r="L38" s="14" t="s">
        <v>173</v>
      </c>
      <c r="M38" s="17">
        <v>3392876.8029200002</v>
      </c>
      <c r="N38" s="14" t="s">
        <v>2</v>
      </c>
      <c r="O38" s="17">
        <v>0</v>
      </c>
      <c r="P38" s="17">
        <v>3388574.5772000002</v>
      </c>
      <c r="Q38" s="17">
        <v>4302.2257200000004</v>
      </c>
      <c r="R38" s="17">
        <v>0</v>
      </c>
      <c r="S38" s="18">
        <v>0</v>
      </c>
      <c r="T38" s="14" t="s">
        <v>187</v>
      </c>
      <c r="U38" s="14" t="s">
        <v>53</v>
      </c>
      <c r="V38" s="14" t="s">
        <v>190</v>
      </c>
      <c r="W38" s="18" t="s">
        <v>53</v>
      </c>
      <c r="X38" s="18">
        <v>1</v>
      </c>
      <c r="Y38" s="14" t="s">
        <v>53</v>
      </c>
      <c r="Z38" s="14" t="s">
        <v>53</v>
      </c>
      <c r="AA38" s="18" t="s">
        <v>53</v>
      </c>
      <c r="AB38" s="18" t="s">
        <v>53</v>
      </c>
      <c r="AC38" s="14" t="s">
        <v>53</v>
      </c>
    </row>
    <row r="39" spans="1:29" x14ac:dyDescent="0.15">
      <c r="A39" s="14" t="s">
        <v>52</v>
      </c>
      <c r="B39" s="14" t="s">
        <v>9</v>
      </c>
      <c r="C39" s="14" t="s">
        <v>12</v>
      </c>
      <c r="D39" s="14" t="s">
        <v>59</v>
      </c>
      <c r="E39" s="14" t="s">
        <v>105</v>
      </c>
      <c r="F39" s="14" t="s">
        <v>146</v>
      </c>
      <c r="G39" s="14" t="s">
        <v>53</v>
      </c>
      <c r="H39" s="14" t="s">
        <v>173</v>
      </c>
      <c r="I39" s="17">
        <v>1938787.4567999998</v>
      </c>
      <c r="J39" s="14" t="s">
        <v>2</v>
      </c>
      <c r="K39" s="17">
        <v>0</v>
      </c>
      <c r="L39" s="14" t="s">
        <v>173</v>
      </c>
      <c r="M39" s="17">
        <v>1938787.4567999998</v>
      </c>
      <c r="N39" s="14" t="s">
        <v>2</v>
      </c>
      <c r="O39" s="17">
        <v>0</v>
      </c>
      <c r="P39" s="17">
        <v>1936328.7749999999</v>
      </c>
      <c r="Q39" s="17">
        <v>2458.6817999999998</v>
      </c>
      <c r="R39" s="17">
        <v>0</v>
      </c>
      <c r="S39" s="18">
        <v>0</v>
      </c>
      <c r="T39" s="14" t="s">
        <v>187</v>
      </c>
      <c r="U39" s="14" t="s">
        <v>53</v>
      </c>
      <c r="V39" s="14" t="s">
        <v>190</v>
      </c>
      <c r="W39" s="18" t="s">
        <v>53</v>
      </c>
      <c r="X39" s="18">
        <v>1</v>
      </c>
      <c r="Y39" s="14" t="s">
        <v>53</v>
      </c>
      <c r="Z39" s="14" t="s">
        <v>53</v>
      </c>
      <c r="AA39" s="18" t="s">
        <v>53</v>
      </c>
      <c r="AB39" s="18" t="s">
        <v>53</v>
      </c>
      <c r="AC39" s="14" t="s">
        <v>53</v>
      </c>
    </row>
    <row r="40" spans="1:29" x14ac:dyDescent="0.15">
      <c r="A40" s="14" t="s">
        <v>52</v>
      </c>
      <c r="B40" s="14" t="s">
        <v>9</v>
      </c>
      <c r="C40" s="14" t="s">
        <v>12</v>
      </c>
      <c r="D40" s="14" t="s">
        <v>59</v>
      </c>
      <c r="E40" s="14" t="s">
        <v>105</v>
      </c>
      <c r="F40" s="14" t="s">
        <v>146</v>
      </c>
      <c r="G40" s="14" t="s">
        <v>53</v>
      </c>
      <c r="H40" s="14" t="s">
        <v>173</v>
      </c>
      <c r="I40" s="17">
        <v>1696437.4666000002</v>
      </c>
      <c r="J40" s="14" t="s">
        <v>2</v>
      </c>
      <c r="K40" s="17">
        <v>0</v>
      </c>
      <c r="L40" s="14" t="s">
        <v>173</v>
      </c>
      <c r="M40" s="17">
        <v>1696437.4666000002</v>
      </c>
      <c r="N40" s="14" t="s">
        <v>2</v>
      </c>
      <c r="O40" s="17">
        <v>0</v>
      </c>
      <c r="P40" s="17">
        <v>1694287.2886000001</v>
      </c>
      <c r="Q40" s="17">
        <v>2150.1779999999999</v>
      </c>
      <c r="R40" s="17">
        <v>0</v>
      </c>
      <c r="S40" s="18">
        <v>0</v>
      </c>
      <c r="T40" s="14" t="s">
        <v>187</v>
      </c>
      <c r="U40" s="14" t="s">
        <v>53</v>
      </c>
      <c r="V40" s="14" t="s">
        <v>190</v>
      </c>
      <c r="W40" s="18" t="s">
        <v>53</v>
      </c>
      <c r="X40" s="18">
        <v>1</v>
      </c>
      <c r="Y40" s="14" t="s">
        <v>53</v>
      </c>
      <c r="Z40" s="14" t="s">
        <v>53</v>
      </c>
      <c r="AA40" s="18" t="s">
        <v>53</v>
      </c>
      <c r="AB40" s="18" t="s">
        <v>53</v>
      </c>
      <c r="AC40" s="14" t="s">
        <v>53</v>
      </c>
    </row>
    <row r="41" spans="1:29" x14ac:dyDescent="0.15">
      <c r="A41" s="14" t="s">
        <v>52</v>
      </c>
      <c r="B41" s="14" t="s">
        <v>9</v>
      </c>
      <c r="C41" s="14" t="s">
        <v>12</v>
      </c>
      <c r="D41" s="14" t="s">
        <v>59</v>
      </c>
      <c r="E41" s="14" t="s">
        <v>105</v>
      </c>
      <c r="F41" s="14" t="s">
        <v>146</v>
      </c>
      <c r="G41" s="14" t="s">
        <v>53</v>
      </c>
      <c r="H41" s="14" t="s">
        <v>173</v>
      </c>
      <c r="I41" s="17">
        <v>2302308.0794199998</v>
      </c>
      <c r="J41" s="14" t="s">
        <v>2</v>
      </c>
      <c r="K41" s="17">
        <v>0</v>
      </c>
      <c r="L41" s="14" t="s">
        <v>173</v>
      </c>
      <c r="M41" s="17">
        <v>2302308.0794199998</v>
      </c>
      <c r="N41" s="14" t="s">
        <v>2</v>
      </c>
      <c r="O41" s="17">
        <v>0</v>
      </c>
      <c r="P41" s="17">
        <v>2299389.4465000001</v>
      </c>
      <c r="Q41" s="17">
        <v>2918.63292</v>
      </c>
      <c r="R41" s="17">
        <v>0</v>
      </c>
      <c r="S41" s="18">
        <v>0</v>
      </c>
      <c r="T41" s="14" t="s">
        <v>187</v>
      </c>
      <c r="U41" s="14" t="s">
        <v>53</v>
      </c>
      <c r="V41" s="14" t="s">
        <v>190</v>
      </c>
      <c r="W41" s="18" t="s">
        <v>53</v>
      </c>
      <c r="X41" s="18">
        <v>1</v>
      </c>
      <c r="Y41" s="14" t="s">
        <v>53</v>
      </c>
      <c r="Z41" s="14" t="s">
        <v>53</v>
      </c>
      <c r="AA41" s="18" t="s">
        <v>53</v>
      </c>
      <c r="AB41" s="18" t="s">
        <v>53</v>
      </c>
      <c r="AC41" s="14" t="s">
        <v>53</v>
      </c>
    </row>
    <row r="42" spans="1:29" x14ac:dyDescent="0.15">
      <c r="A42" s="14" t="s">
        <v>52</v>
      </c>
      <c r="B42" s="14" t="s">
        <v>9</v>
      </c>
      <c r="C42" s="14" t="s">
        <v>12</v>
      </c>
      <c r="D42" s="14" t="s">
        <v>59</v>
      </c>
      <c r="E42" s="14" t="s">
        <v>105</v>
      </c>
      <c r="F42" s="14" t="s">
        <v>146</v>
      </c>
      <c r="G42" s="14" t="s">
        <v>53</v>
      </c>
      <c r="H42" s="14" t="s">
        <v>173</v>
      </c>
      <c r="I42" s="17">
        <v>1696437.4666000002</v>
      </c>
      <c r="J42" s="14" t="s">
        <v>2</v>
      </c>
      <c r="K42" s="17">
        <v>0</v>
      </c>
      <c r="L42" s="14" t="s">
        <v>173</v>
      </c>
      <c r="M42" s="17">
        <v>1696437.4666000002</v>
      </c>
      <c r="N42" s="14" t="s">
        <v>2</v>
      </c>
      <c r="O42" s="17">
        <v>0</v>
      </c>
      <c r="P42" s="17">
        <v>1694287.2886000001</v>
      </c>
      <c r="Q42" s="17">
        <v>2150.1779999999999</v>
      </c>
      <c r="R42" s="17">
        <v>0</v>
      </c>
      <c r="S42" s="18">
        <v>0</v>
      </c>
      <c r="T42" s="14" t="s">
        <v>187</v>
      </c>
      <c r="U42" s="14" t="s">
        <v>53</v>
      </c>
      <c r="V42" s="14" t="s">
        <v>190</v>
      </c>
      <c r="W42" s="18" t="s">
        <v>53</v>
      </c>
      <c r="X42" s="18">
        <v>1</v>
      </c>
      <c r="Y42" s="14" t="s">
        <v>53</v>
      </c>
      <c r="Z42" s="14" t="s">
        <v>53</v>
      </c>
      <c r="AA42" s="18" t="s">
        <v>53</v>
      </c>
      <c r="AB42" s="18" t="s">
        <v>53</v>
      </c>
      <c r="AC42" s="14" t="s">
        <v>53</v>
      </c>
    </row>
    <row r="43" spans="1:29" x14ac:dyDescent="0.15">
      <c r="A43" s="14" t="s">
        <v>52</v>
      </c>
      <c r="B43" s="14" t="s">
        <v>9</v>
      </c>
      <c r="C43" s="14" t="s">
        <v>12</v>
      </c>
      <c r="D43" s="14" t="s">
        <v>59</v>
      </c>
      <c r="E43" s="14" t="s">
        <v>105</v>
      </c>
      <c r="F43" s="14" t="s">
        <v>146</v>
      </c>
      <c r="G43" s="14" t="s">
        <v>53</v>
      </c>
      <c r="H43" s="14" t="s">
        <v>173</v>
      </c>
      <c r="I43" s="17">
        <v>1696437.4666000002</v>
      </c>
      <c r="J43" s="14" t="s">
        <v>2</v>
      </c>
      <c r="K43" s="17">
        <v>0</v>
      </c>
      <c r="L43" s="14" t="s">
        <v>173</v>
      </c>
      <c r="M43" s="17">
        <v>1696437.4666000002</v>
      </c>
      <c r="N43" s="14" t="s">
        <v>2</v>
      </c>
      <c r="O43" s="17">
        <v>0</v>
      </c>
      <c r="P43" s="17">
        <v>1694287.2886000001</v>
      </c>
      <c r="Q43" s="17">
        <v>2150.1779999999999</v>
      </c>
      <c r="R43" s="17">
        <v>0</v>
      </c>
      <c r="S43" s="18">
        <v>0</v>
      </c>
      <c r="T43" s="14" t="s">
        <v>187</v>
      </c>
      <c r="U43" s="14" t="s">
        <v>53</v>
      </c>
      <c r="V43" s="14" t="s">
        <v>190</v>
      </c>
      <c r="W43" s="18" t="s">
        <v>53</v>
      </c>
      <c r="X43" s="18">
        <v>1</v>
      </c>
      <c r="Y43" s="14" t="s">
        <v>53</v>
      </c>
      <c r="Z43" s="14" t="s">
        <v>53</v>
      </c>
      <c r="AA43" s="18" t="s">
        <v>53</v>
      </c>
      <c r="AB43" s="18" t="s">
        <v>53</v>
      </c>
      <c r="AC43" s="14" t="s">
        <v>53</v>
      </c>
    </row>
    <row r="44" spans="1:29" x14ac:dyDescent="0.15">
      <c r="A44" s="14" t="s">
        <v>52</v>
      </c>
      <c r="B44" s="14" t="s">
        <v>9</v>
      </c>
      <c r="C44" s="14" t="s">
        <v>12</v>
      </c>
      <c r="D44" s="14" t="s">
        <v>59</v>
      </c>
      <c r="E44" s="14" t="s">
        <v>105</v>
      </c>
      <c r="F44" s="14" t="s">
        <v>146</v>
      </c>
      <c r="G44" s="14" t="s">
        <v>53</v>
      </c>
      <c r="H44" s="14" t="s">
        <v>173</v>
      </c>
      <c r="I44" s="17">
        <v>2787006.1901000002</v>
      </c>
      <c r="J44" s="14" t="s">
        <v>2</v>
      </c>
      <c r="K44" s="17">
        <v>0</v>
      </c>
      <c r="L44" s="14" t="s">
        <v>173</v>
      </c>
      <c r="M44" s="17">
        <v>2787006.1901000002</v>
      </c>
      <c r="N44" s="14" t="s">
        <v>2</v>
      </c>
      <c r="O44" s="17">
        <v>0</v>
      </c>
      <c r="P44" s="17">
        <v>2783472.4193000002</v>
      </c>
      <c r="Q44" s="17">
        <v>3533.7707999999998</v>
      </c>
      <c r="R44" s="17">
        <v>0</v>
      </c>
      <c r="S44" s="18">
        <v>0</v>
      </c>
      <c r="T44" s="14" t="s">
        <v>187</v>
      </c>
      <c r="U44" s="14" t="s">
        <v>53</v>
      </c>
      <c r="V44" s="14" t="s">
        <v>190</v>
      </c>
      <c r="W44" s="18" t="s">
        <v>53</v>
      </c>
      <c r="X44" s="18">
        <v>1</v>
      </c>
      <c r="Y44" s="14" t="s">
        <v>53</v>
      </c>
      <c r="Z44" s="14" t="s">
        <v>53</v>
      </c>
      <c r="AA44" s="18" t="s">
        <v>53</v>
      </c>
      <c r="AB44" s="18" t="s">
        <v>53</v>
      </c>
      <c r="AC44" s="14" t="s">
        <v>53</v>
      </c>
    </row>
    <row r="45" spans="1:29" x14ac:dyDescent="0.15">
      <c r="A45" s="14" t="s">
        <v>52</v>
      </c>
      <c r="B45" s="14" t="s">
        <v>9</v>
      </c>
      <c r="C45" s="14" t="s">
        <v>12</v>
      </c>
      <c r="D45" s="14" t="s">
        <v>59</v>
      </c>
      <c r="E45" s="14" t="s">
        <v>105</v>
      </c>
      <c r="F45" s="14" t="s">
        <v>146</v>
      </c>
      <c r="G45" s="14" t="s">
        <v>53</v>
      </c>
      <c r="H45" s="14" t="s">
        <v>173</v>
      </c>
      <c r="I45" s="17">
        <v>2544658.0696199997</v>
      </c>
      <c r="J45" s="14" t="s">
        <v>2</v>
      </c>
      <c r="K45" s="17">
        <v>0</v>
      </c>
      <c r="L45" s="14" t="s">
        <v>173</v>
      </c>
      <c r="M45" s="17">
        <v>2544658.0696199997</v>
      </c>
      <c r="N45" s="14" t="s">
        <v>2</v>
      </c>
      <c r="O45" s="17">
        <v>0</v>
      </c>
      <c r="P45" s="17">
        <v>2541430.9328999999</v>
      </c>
      <c r="Q45" s="17">
        <v>3227.13672</v>
      </c>
      <c r="R45" s="17">
        <v>0</v>
      </c>
      <c r="S45" s="18">
        <v>0</v>
      </c>
      <c r="T45" s="14" t="s">
        <v>187</v>
      </c>
      <c r="U45" s="14" t="s">
        <v>53</v>
      </c>
      <c r="V45" s="14" t="s">
        <v>190</v>
      </c>
      <c r="W45" s="18" t="s">
        <v>53</v>
      </c>
      <c r="X45" s="18">
        <v>1</v>
      </c>
      <c r="Y45" s="14" t="s">
        <v>53</v>
      </c>
      <c r="Z45" s="14" t="s">
        <v>53</v>
      </c>
      <c r="AA45" s="18" t="s">
        <v>53</v>
      </c>
      <c r="AB45" s="18" t="s">
        <v>53</v>
      </c>
      <c r="AC45" s="14" t="s">
        <v>53</v>
      </c>
    </row>
    <row r="46" spans="1:29" x14ac:dyDescent="0.15">
      <c r="A46" s="14" t="s">
        <v>52</v>
      </c>
      <c r="B46" s="14" t="s">
        <v>9</v>
      </c>
      <c r="C46" s="14" t="s">
        <v>12</v>
      </c>
      <c r="D46" s="14" t="s">
        <v>59</v>
      </c>
      <c r="E46" s="14" t="s">
        <v>105</v>
      </c>
      <c r="F46" s="14" t="s">
        <v>146</v>
      </c>
      <c r="G46" s="14" t="s">
        <v>53</v>
      </c>
      <c r="H46" s="14" t="s">
        <v>173</v>
      </c>
      <c r="I46" s="17">
        <v>1575263.4063599999</v>
      </c>
      <c r="J46" s="14" t="s">
        <v>2</v>
      </c>
      <c r="K46" s="17">
        <v>0</v>
      </c>
      <c r="L46" s="14" t="s">
        <v>173</v>
      </c>
      <c r="M46" s="17">
        <v>1575263.4063599999</v>
      </c>
      <c r="N46" s="14" t="s">
        <v>2</v>
      </c>
      <c r="O46" s="17">
        <v>0</v>
      </c>
      <c r="P46" s="17">
        <v>1573266.5453999999</v>
      </c>
      <c r="Q46" s="17">
        <v>1996.86096</v>
      </c>
      <c r="R46" s="17">
        <v>0</v>
      </c>
      <c r="S46" s="18">
        <v>0</v>
      </c>
      <c r="T46" s="14" t="s">
        <v>187</v>
      </c>
      <c r="U46" s="14" t="s">
        <v>53</v>
      </c>
      <c r="V46" s="14" t="s">
        <v>190</v>
      </c>
      <c r="W46" s="18" t="s">
        <v>53</v>
      </c>
      <c r="X46" s="18">
        <v>1</v>
      </c>
      <c r="Y46" s="14" t="s">
        <v>53</v>
      </c>
      <c r="Z46" s="14" t="s">
        <v>53</v>
      </c>
      <c r="AA46" s="18" t="s">
        <v>53</v>
      </c>
      <c r="AB46" s="18" t="s">
        <v>53</v>
      </c>
      <c r="AC46" s="14" t="s">
        <v>53</v>
      </c>
    </row>
    <row r="47" spans="1:29" x14ac:dyDescent="0.15">
      <c r="A47" s="14" t="s">
        <v>52</v>
      </c>
      <c r="B47" s="14" t="s">
        <v>9</v>
      </c>
      <c r="C47" s="14" t="s">
        <v>12</v>
      </c>
      <c r="D47" s="14" t="s">
        <v>59</v>
      </c>
      <c r="E47" s="14" t="s">
        <v>105</v>
      </c>
      <c r="F47" s="14" t="s">
        <v>146</v>
      </c>
      <c r="G47" s="14" t="s">
        <v>53</v>
      </c>
      <c r="H47" s="14" t="s">
        <v>173</v>
      </c>
      <c r="I47" s="17">
        <v>6422232.9832199998</v>
      </c>
      <c r="J47" s="14" t="s">
        <v>2</v>
      </c>
      <c r="K47" s="17">
        <v>0</v>
      </c>
      <c r="L47" s="14" t="s">
        <v>173</v>
      </c>
      <c r="M47" s="17">
        <v>6422232.9832199998</v>
      </c>
      <c r="N47" s="14" t="s">
        <v>2</v>
      </c>
      <c r="O47" s="17">
        <v>0</v>
      </c>
      <c r="P47" s="17">
        <v>6414088.4829000002</v>
      </c>
      <c r="Q47" s="17">
        <v>8144.5003200000001</v>
      </c>
      <c r="R47" s="17">
        <v>0</v>
      </c>
      <c r="S47" s="18">
        <v>0</v>
      </c>
      <c r="T47" s="14" t="s">
        <v>187</v>
      </c>
      <c r="U47" s="14" t="s">
        <v>53</v>
      </c>
      <c r="V47" s="14" t="s">
        <v>190</v>
      </c>
      <c r="W47" s="18" t="s">
        <v>53</v>
      </c>
      <c r="X47" s="18">
        <v>1</v>
      </c>
      <c r="Y47" s="14" t="s">
        <v>53</v>
      </c>
      <c r="Z47" s="14" t="s">
        <v>53</v>
      </c>
      <c r="AA47" s="18" t="s">
        <v>53</v>
      </c>
      <c r="AB47" s="18" t="s">
        <v>53</v>
      </c>
      <c r="AC47" s="14" t="s">
        <v>53</v>
      </c>
    </row>
    <row r="48" spans="1:29" x14ac:dyDescent="0.15">
      <c r="A48" s="14" t="s">
        <v>52</v>
      </c>
      <c r="B48" s="14" t="s">
        <v>9</v>
      </c>
      <c r="C48" s="14" t="s">
        <v>12</v>
      </c>
      <c r="D48" s="14" t="s">
        <v>59</v>
      </c>
      <c r="E48" s="14" t="s">
        <v>105</v>
      </c>
      <c r="F48" s="14" t="s">
        <v>146</v>
      </c>
      <c r="G48" s="14" t="s">
        <v>53</v>
      </c>
      <c r="H48" s="14" t="s">
        <v>173</v>
      </c>
      <c r="I48" s="17">
        <v>6422232.9832199998</v>
      </c>
      <c r="J48" s="14" t="s">
        <v>2</v>
      </c>
      <c r="K48" s="17">
        <v>0</v>
      </c>
      <c r="L48" s="14" t="s">
        <v>173</v>
      </c>
      <c r="M48" s="17">
        <v>6422232.9832199998</v>
      </c>
      <c r="N48" s="14" t="s">
        <v>2</v>
      </c>
      <c r="O48" s="17">
        <v>0</v>
      </c>
      <c r="P48" s="17">
        <v>6414088.4829000002</v>
      </c>
      <c r="Q48" s="17">
        <v>8144.5003200000001</v>
      </c>
      <c r="R48" s="17">
        <v>0</v>
      </c>
      <c r="S48" s="18">
        <v>0</v>
      </c>
      <c r="T48" s="14" t="s">
        <v>187</v>
      </c>
      <c r="U48" s="14" t="s">
        <v>53</v>
      </c>
      <c r="V48" s="14" t="s">
        <v>190</v>
      </c>
      <c r="W48" s="18" t="s">
        <v>53</v>
      </c>
      <c r="X48" s="18">
        <v>1</v>
      </c>
      <c r="Y48" s="14" t="s">
        <v>53</v>
      </c>
      <c r="Z48" s="14" t="s">
        <v>53</v>
      </c>
      <c r="AA48" s="18" t="s">
        <v>53</v>
      </c>
      <c r="AB48" s="18" t="s">
        <v>53</v>
      </c>
      <c r="AC48" s="14" t="s">
        <v>53</v>
      </c>
    </row>
    <row r="49" spans="1:29" x14ac:dyDescent="0.15">
      <c r="A49" s="14" t="s">
        <v>52</v>
      </c>
      <c r="B49" s="14" t="s">
        <v>9</v>
      </c>
      <c r="C49" s="14" t="s">
        <v>12</v>
      </c>
      <c r="D49" s="14" t="s">
        <v>59</v>
      </c>
      <c r="E49" s="14" t="s">
        <v>105</v>
      </c>
      <c r="F49" s="14" t="s">
        <v>146</v>
      </c>
      <c r="G49" s="14" t="s">
        <v>53</v>
      </c>
      <c r="H49" s="14" t="s">
        <v>173</v>
      </c>
      <c r="I49" s="17">
        <v>6422232.9832199998</v>
      </c>
      <c r="J49" s="14" t="s">
        <v>2</v>
      </c>
      <c r="K49" s="17">
        <v>0</v>
      </c>
      <c r="L49" s="14" t="s">
        <v>173</v>
      </c>
      <c r="M49" s="17">
        <v>6422232.9832199998</v>
      </c>
      <c r="N49" s="14" t="s">
        <v>2</v>
      </c>
      <c r="O49" s="17">
        <v>0</v>
      </c>
      <c r="P49" s="17">
        <v>6414088.4829000002</v>
      </c>
      <c r="Q49" s="17">
        <v>8144.5003200000001</v>
      </c>
      <c r="R49" s="17">
        <v>0</v>
      </c>
      <c r="S49" s="18">
        <v>0</v>
      </c>
      <c r="T49" s="14" t="s">
        <v>187</v>
      </c>
      <c r="U49" s="14" t="s">
        <v>53</v>
      </c>
      <c r="V49" s="14" t="s">
        <v>190</v>
      </c>
      <c r="W49" s="18" t="s">
        <v>53</v>
      </c>
      <c r="X49" s="18">
        <v>1</v>
      </c>
      <c r="Y49" s="14" t="s">
        <v>53</v>
      </c>
      <c r="Z49" s="14" t="s">
        <v>53</v>
      </c>
      <c r="AA49" s="18" t="s">
        <v>53</v>
      </c>
      <c r="AB49" s="18" t="s">
        <v>53</v>
      </c>
      <c r="AC49" s="14" t="s">
        <v>53</v>
      </c>
    </row>
    <row r="50" spans="1:29" x14ac:dyDescent="0.15">
      <c r="A50" s="14" t="s">
        <v>52</v>
      </c>
      <c r="B50" s="14" t="s">
        <v>9</v>
      </c>
      <c r="C50" s="14" t="s">
        <v>12</v>
      </c>
      <c r="D50" s="14" t="s">
        <v>59</v>
      </c>
      <c r="E50" s="14" t="s">
        <v>105</v>
      </c>
      <c r="F50" s="14" t="s">
        <v>146</v>
      </c>
      <c r="G50" s="14" t="s">
        <v>53</v>
      </c>
      <c r="H50" s="14" t="s">
        <v>173</v>
      </c>
      <c r="I50" s="17">
        <v>11390374.750599999</v>
      </c>
      <c r="J50" s="14" t="s">
        <v>2</v>
      </c>
      <c r="K50" s="17">
        <v>0</v>
      </c>
      <c r="L50" s="14" t="s">
        <v>173</v>
      </c>
      <c r="M50" s="17">
        <v>11390374.750599999</v>
      </c>
      <c r="N50" s="14" t="s">
        <v>2</v>
      </c>
      <c r="O50" s="17">
        <v>0</v>
      </c>
      <c r="P50" s="17">
        <v>11375931.1636</v>
      </c>
      <c r="Q50" s="17">
        <v>14443.587</v>
      </c>
      <c r="R50" s="17">
        <v>0</v>
      </c>
      <c r="S50" s="18">
        <v>0</v>
      </c>
      <c r="T50" s="14" t="s">
        <v>187</v>
      </c>
      <c r="U50" s="14" t="s">
        <v>53</v>
      </c>
      <c r="V50" s="14" t="s">
        <v>190</v>
      </c>
      <c r="W50" s="18" t="s">
        <v>53</v>
      </c>
      <c r="X50" s="18">
        <v>1</v>
      </c>
      <c r="Y50" s="14" t="s">
        <v>53</v>
      </c>
      <c r="Z50" s="14" t="s">
        <v>53</v>
      </c>
      <c r="AA50" s="18" t="s">
        <v>53</v>
      </c>
      <c r="AB50" s="18" t="s">
        <v>53</v>
      </c>
      <c r="AC50" s="14" t="s">
        <v>53</v>
      </c>
    </row>
    <row r="51" spans="1:29" x14ac:dyDescent="0.15">
      <c r="A51" s="14" t="s">
        <v>52</v>
      </c>
      <c r="B51" s="14" t="s">
        <v>9</v>
      </c>
      <c r="C51" s="14" t="s">
        <v>12</v>
      </c>
      <c r="D51" s="14" t="s">
        <v>60</v>
      </c>
      <c r="E51" s="14" t="s">
        <v>106</v>
      </c>
      <c r="F51" s="14" t="s">
        <v>146</v>
      </c>
      <c r="G51" s="14" t="s">
        <v>53</v>
      </c>
      <c r="H51" s="14" t="s">
        <v>173</v>
      </c>
      <c r="I51" s="17">
        <v>6466060.4665000001</v>
      </c>
      <c r="J51" s="14" t="s">
        <v>2</v>
      </c>
      <c r="K51" s="17">
        <v>0</v>
      </c>
      <c r="L51" s="14" t="s">
        <v>173</v>
      </c>
      <c r="M51" s="17">
        <v>6466060.4665000001</v>
      </c>
      <c r="N51" s="14" t="s">
        <v>2</v>
      </c>
      <c r="O51" s="17">
        <v>0</v>
      </c>
      <c r="P51" s="17">
        <v>6395056.2914000005</v>
      </c>
      <c r="Q51" s="17">
        <v>20361.250800000002</v>
      </c>
      <c r="R51" s="17">
        <v>50642.924299999999</v>
      </c>
      <c r="S51" s="18">
        <v>0</v>
      </c>
      <c r="T51" s="14" t="s">
        <v>187</v>
      </c>
      <c r="U51" s="14" t="s">
        <v>53</v>
      </c>
      <c r="V51" s="14" t="s">
        <v>190</v>
      </c>
      <c r="W51" s="18" t="s">
        <v>53</v>
      </c>
      <c r="X51" s="18">
        <v>1</v>
      </c>
      <c r="Y51" s="14" t="s">
        <v>53</v>
      </c>
      <c r="Z51" s="14" t="s">
        <v>53</v>
      </c>
      <c r="AA51" s="18" t="s">
        <v>53</v>
      </c>
      <c r="AB51" s="18" t="s">
        <v>53</v>
      </c>
      <c r="AC51" s="14" t="s">
        <v>53</v>
      </c>
    </row>
    <row r="52" spans="1:29" x14ac:dyDescent="0.15">
      <c r="A52" s="14" t="s">
        <v>52</v>
      </c>
      <c r="B52" s="14" t="s">
        <v>9</v>
      </c>
      <c r="C52" s="14" t="s">
        <v>12</v>
      </c>
      <c r="D52" s="14" t="s">
        <v>60</v>
      </c>
      <c r="E52" s="14" t="s">
        <v>106</v>
      </c>
      <c r="F52" s="14" t="s">
        <v>146</v>
      </c>
      <c r="G52" s="14" t="s">
        <v>53</v>
      </c>
      <c r="H52" s="14" t="s">
        <v>173</v>
      </c>
      <c r="I52" s="17">
        <v>3171809.2122399998</v>
      </c>
      <c r="J52" s="14" t="s">
        <v>2</v>
      </c>
      <c r="K52" s="17">
        <v>0</v>
      </c>
      <c r="L52" s="14" t="s">
        <v>173</v>
      </c>
      <c r="M52" s="17">
        <v>3171809.2122399998</v>
      </c>
      <c r="N52" s="14" t="s">
        <v>2</v>
      </c>
      <c r="O52" s="17">
        <v>0</v>
      </c>
      <c r="P52" s="17">
        <v>3137196.9556</v>
      </c>
      <c r="Q52" s="17">
        <v>34612.25664</v>
      </c>
      <c r="R52" s="17">
        <v>0</v>
      </c>
      <c r="S52" s="18">
        <v>0</v>
      </c>
      <c r="T52" s="14" t="s">
        <v>187</v>
      </c>
      <c r="U52" s="14" t="s">
        <v>53</v>
      </c>
      <c r="V52" s="14" t="s">
        <v>190</v>
      </c>
      <c r="W52" s="18" t="s">
        <v>53</v>
      </c>
      <c r="X52" s="18">
        <v>1</v>
      </c>
      <c r="Y52" s="14" t="s">
        <v>53</v>
      </c>
      <c r="Z52" s="14" t="s">
        <v>53</v>
      </c>
      <c r="AA52" s="18" t="s">
        <v>53</v>
      </c>
      <c r="AB52" s="18" t="s">
        <v>53</v>
      </c>
      <c r="AC52" s="14" t="s">
        <v>53</v>
      </c>
    </row>
    <row r="53" spans="1:29" x14ac:dyDescent="0.15">
      <c r="A53" s="14" t="s">
        <v>52</v>
      </c>
      <c r="B53" s="14" t="s">
        <v>9</v>
      </c>
      <c r="C53" s="14" t="s">
        <v>12</v>
      </c>
      <c r="D53" s="14" t="s">
        <v>60</v>
      </c>
      <c r="E53" s="14" t="s">
        <v>106</v>
      </c>
      <c r="F53" s="14" t="s">
        <v>146</v>
      </c>
      <c r="G53" s="14" t="s">
        <v>53</v>
      </c>
      <c r="H53" s="14" t="s">
        <v>173</v>
      </c>
      <c r="I53" s="17">
        <v>1951891.0778000001</v>
      </c>
      <c r="J53" s="14" t="s">
        <v>2</v>
      </c>
      <c r="K53" s="17">
        <v>0</v>
      </c>
      <c r="L53" s="14" t="s">
        <v>173</v>
      </c>
      <c r="M53" s="17">
        <v>1951891.0778000001</v>
      </c>
      <c r="N53" s="14" t="s">
        <v>2</v>
      </c>
      <c r="O53" s="17">
        <v>0</v>
      </c>
      <c r="P53" s="17">
        <v>1930582.5022</v>
      </c>
      <c r="Q53" s="17">
        <v>21308.5756</v>
      </c>
      <c r="R53" s="17">
        <v>0</v>
      </c>
      <c r="S53" s="18">
        <v>0</v>
      </c>
      <c r="T53" s="14" t="s">
        <v>187</v>
      </c>
      <c r="U53" s="14" t="s">
        <v>53</v>
      </c>
      <c r="V53" s="14" t="s">
        <v>190</v>
      </c>
      <c r="W53" s="18" t="s">
        <v>53</v>
      </c>
      <c r="X53" s="18">
        <v>1</v>
      </c>
      <c r="Y53" s="14" t="s">
        <v>53</v>
      </c>
      <c r="Z53" s="14" t="s">
        <v>53</v>
      </c>
      <c r="AA53" s="18" t="s">
        <v>53</v>
      </c>
      <c r="AB53" s="18" t="s">
        <v>53</v>
      </c>
      <c r="AC53" s="14" t="s">
        <v>53</v>
      </c>
    </row>
    <row r="54" spans="1:29" x14ac:dyDescent="0.15">
      <c r="A54" s="14" t="s">
        <v>52</v>
      </c>
      <c r="B54" s="14" t="s">
        <v>9</v>
      </c>
      <c r="C54" s="14" t="s">
        <v>12</v>
      </c>
      <c r="D54" s="14" t="s">
        <v>60</v>
      </c>
      <c r="E54" s="14" t="s">
        <v>106</v>
      </c>
      <c r="F54" s="14" t="s">
        <v>146</v>
      </c>
      <c r="G54" s="14" t="s">
        <v>53</v>
      </c>
      <c r="H54" s="14" t="s">
        <v>173</v>
      </c>
      <c r="I54" s="17">
        <v>1707894.1758999999</v>
      </c>
      <c r="J54" s="14" t="s">
        <v>2</v>
      </c>
      <c r="K54" s="17">
        <v>0</v>
      </c>
      <c r="L54" s="14" t="s">
        <v>173</v>
      </c>
      <c r="M54" s="17">
        <v>1707894.1758999999</v>
      </c>
      <c r="N54" s="14" t="s">
        <v>2</v>
      </c>
      <c r="O54" s="17">
        <v>0</v>
      </c>
      <c r="P54" s="17">
        <v>1689259.2999</v>
      </c>
      <c r="Q54" s="17">
        <v>18634.876</v>
      </c>
      <c r="R54" s="17">
        <v>0</v>
      </c>
      <c r="S54" s="18">
        <v>0</v>
      </c>
      <c r="T54" s="14" t="s">
        <v>187</v>
      </c>
      <c r="U54" s="14" t="s">
        <v>53</v>
      </c>
      <c r="V54" s="14" t="s">
        <v>190</v>
      </c>
      <c r="W54" s="18" t="s">
        <v>53</v>
      </c>
      <c r="X54" s="18">
        <v>1</v>
      </c>
      <c r="Y54" s="14" t="s">
        <v>53</v>
      </c>
      <c r="Z54" s="14" t="s">
        <v>53</v>
      </c>
      <c r="AA54" s="18" t="s">
        <v>53</v>
      </c>
      <c r="AB54" s="18" t="s">
        <v>53</v>
      </c>
      <c r="AC54" s="14" t="s">
        <v>53</v>
      </c>
    </row>
    <row r="55" spans="1:29" x14ac:dyDescent="0.15">
      <c r="A55" s="14" t="s">
        <v>52</v>
      </c>
      <c r="B55" s="14" t="s">
        <v>9</v>
      </c>
      <c r="C55" s="14" t="s">
        <v>12</v>
      </c>
      <c r="D55" s="14" t="s">
        <v>60</v>
      </c>
      <c r="E55" s="14" t="s">
        <v>106</v>
      </c>
      <c r="F55" s="14" t="s">
        <v>146</v>
      </c>
      <c r="G55" s="14" t="s">
        <v>53</v>
      </c>
      <c r="H55" s="14" t="s">
        <v>173</v>
      </c>
      <c r="I55" s="17">
        <v>2927828.5145800002</v>
      </c>
      <c r="J55" s="14" t="s">
        <v>2</v>
      </c>
      <c r="K55" s="17">
        <v>0</v>
      </c>
      <c r="L55" s="14" t="s">
        <v>173</v>
      </c>
      <c r="M55" s="17">
        <v>2927828.5145800002</v>
      </c>
      <c r="N55" s="14" t="s">
        <v>2</v>
      </c>
      <c r="O55" s="17">
        <v>0</v>
      </c>
      <c r="P55" s="17">
        <v>2895873.7533</v>
      </c>
      <c r="Q55" s="17">
        <v>31954.761279999999</v>
      </c>
      <c r="R55" s="17">
        <v>0</v>
      </c>
      <c r="S55" s="18">
        <v>0</v>
      </c>
      <c r="T55" s="14" t="s">
        <v>187</v>
      </c>
      <c r="U55" s="14" t="s">
        <v>53</v>
      </c>
      <c r="V55" s="14" t="s">
        <v>190</v>
      </c>
      <c r="W55" s="18" t="s">
        <v>53</v>
      </c>
      <c r="X55" s="18">
        <v>1</v>
      </c>
      <c r="Y55" s="14" t="s">
        <v>53</v>
      </c>
      <c r="Z55" s="14" t="s">
        <v>53</v>
      </c>
      <c r="AA55" s="18" t="s">
        <v>53</v>
      </c>
      <c r="AB55" s="18" t="s">
        <v>53</v>
      </c>
      <c r="AC55" s="14" t="s">
        <v>53</v>
      </c>
    </row>
    <row r="56" spans="1:29" x14ac:dyDescent="0.15">
      <c r="A56" s="14" t="s">
        <v>52</v>
      </c>
      <c r="B56" s="14" t="s">
        <v>9</v>
      </c>
      <c r="C56" s="14" t="s">
        <v>12</v>
      </c>
      <c r="D56" s="14" t="s">
        <v>60</v>
      </c>
      <c r="E56" s="14" t="s">
        <v>106</v>
      </c>
      <c r="F56" s="14" t="s">
        <v>146</v>
      </c>
      <c r="G56" s="14" t="s">
        <v>53</v>
      </c>
      <c r="H56" s="14" t="s">
        <v>173</v>
      </c>
      <c r="I56" s="17">
        <v>1585904.6061199999</v>
      </c>
      <c r="J56" s="14" t="s">
        <v>2</v>
      </c>
      <c r="K56" s="17">
        <v>0</v>
      </c>
      <c r="L56" s="14" t="s">
        <v>173</v>
      </c>
      <c r="M56" s="17">
        <v>1585904.6061199999</v>
      </c>
      <c r="N56" s="14" t="s">
        <v>2</v>
      </c>
      <c r="O56" s="17">
        <v>0</v>
      </c>
      <c r="P56" s="17">
        <v>1568598.4778</v>
      </c>
      <c r="Q56" s="17">
        <v>17306.12832</v>
      </c>
      <c r="R56" s="17">
        <v>0</v>
      </c>
      <c r="S56" s="18">
        <v>0</v>
      </c>
      <c r="T56" s="14" t="s">
        <v>187</v>
      </c>
      <c r="U56" s="14" t="s">
        <v>53</v>
      </c>
      <c r="V56" s="14" t="s">
        <v>190</v>
      </c>
      <c r="W56" s="18" t="s">
        <v>53</v>
      </c>
      <c r="X56" s="18">
        <v>1</v>
      </c>
      <c r="Y56" s="14" t="s">
        <v>53</v>
      </c>
      <c r="Z56" s="14" t="s">
        <v>53</v>
      </c>
      <c r="AA56" s="18" t="s">
        <v>53</v>
      </c>
      <c r="AB56" s="18" t="s">
        <v>53</v>
      </c>
      <c r="AC56" s="14" t="s">
        <v>53</v>
      </c>
    </row>
    <row r="57" spans="1:29" x14ac:dyDescent="0.15">
      <c r="A57" s="14" t="s">
        <v>52</v>
      </c>
      <c r="B57" s="14" t="s">
        <v>9</v>
      </c>
      <c r="C57" s="14" t="s">
        <v>12</v>
      </c>
      <c r="D57" s="14" t="s">
        <v>60</v>
      </c>
      <c r="E57" s="14" t="s">
        <v>106</v>
      </c>
      <c r="F57" s="14" t="s">
        <v>146</v>
      </c>
      <c r="G57" s="14" t="s">
        <v>53</v>
      </c>
      <c r="H57" s="14" t="s">
        <v>173</v>
      </c>
      <c r="I57" s="17">
        <v>3659786.8117999998</v>
      </c>
      <c r="J57" s="14" t="s">
        <v>2</v>
      </c>
      <c r="K57" s="17">
        <v>0</v>
      </c>
      <c r="L57" s="14" t="s">
        <v>173</v>
      </c>
      <c r="M57" s="17">
        <v>3659786.8117999998</v>
      </c>
      <c r="N57" s="14" t="s">
        <v>2</v>
      </c>
      <c r="O57" s="17">
        <v>0</v>
      </c>
      <c r="P57" s="17">
        <v>3619843.3602</v>
      </c>
      <c r="Q57" s="17">
        <v>39943.4516</v>
      </c>
      <c r="R57" s="17">
        <v>0</v>
      </c>
      <c r="S57" s="18">
        <v>0</v>
      </c>
      <c r="T57" s="14" t="s">
        <v>187</v>
      </c>
      <c r="U57" s="14" t="s">
        <v>53</v>
      </c>
      <c r="V57" s="14" t="s">
        <v>190</v>
      </c>
      <c r="W57" s="18" t="s">
        <v>53</v>
      </c>
      <c r="X57" s="18">
        <v>1</v>
      </c>
      <c r="Y57" s="14" t="s">
        <v>53</v>
      </c>
      <c r="Z57" s="14" t="s">
        <v>53</v>
      </c>
      <c r="AA57" s="18" t="s">
        <v>53</v>
      </c>
      <c r="AB57" s="18" t="s">
        <v>53</v>
      </c>
      <c r="AC57" s="14" t="s">
        <v>53</v>
      </c>
    </row>
    <row r="58" spans="1:29" x14ac:dyDescent="0.15">
      <c r="A58" s="14" t="s">
        <v>52</v>
      </c>
      <c r="B58" s="14" t="s">
        <v>9</v>
      </c>
      <c r="C58" s="14" t="s">
        <v>12</v>
      </c>
      <c r="D58" s="14" t="s">
        <v>60</v>
      </c>
      <c r="E58" s="14" t="s">
        <v>106</v>
      </c>
      <c r="F58" s="14" t="s">
        <v>146</v>
      </c>
      <c r="G58" s="14" t="s">
        <v>53</v>
      </c>
      <c r="H58" s="14" t="s">
        <v>173</v>
      </c>
      <c r="I58" s="17">
        <v>13541252.649119999</v>
      </c>
      <c r="J58" s="14" t="s">
        <v>2</v>
      </c>
      <c r="K58" s="17">
        <v>0</v>
      </c>
      <c r="L58" s="14" t="s">
        <v>173</v>
      </c>
      <c r="M58" s="17">
        <v>13541252.649119999</v>
      </c>
      <c r="N58" s="14" t="s">
        <v>2</v>
      </c>
      <c r="O58" s="17">
        <v>0</v>
      </c>
      <c r="P58" s="17">
        <v>13393421.3676</v>
      </c>
      <c r="Q58" s="17">
        <v>147831.28151999999</v>
      </c>
      <c r="R58" s="17">
        <v>0</v>
      </c>
      <c r="S58" s="18">
        <v>0</v>
      </c>
      <c r="T58" s="14" t="s">
        <v>187</v>
      </c>
      <c r="U58" s="14" t="s">
        <v>53</v>
      </c>
      <c r="V58" s="14" t="s">
        <v>190</v>
      </c>
      <c r="W58" s="18" t="s">
        <v>53</v>
      </c>
      <c r="X58" s="18">
        <v>1</v>
      </c>
      <c r="Y58" s="14" t="s">
        <v>53</v>
      </c>
      <c r="Z58" s="14" t="s">
        <v>53</v>
      </c>
      <c r="AA58" s="18" t="s">
        <v>53</v>
      </c>
      <c r="AB58" s="18" t="s">
        <v>53</v>
      </c>
      <c r="AC58" s="14" t="s">
        <v>53</v>
      </c>
    </row>
    <row r="59" spans="1:29" x14ac:dyDescent="0.15">
      <c r="A59" s="14" t="s">
        <v>52</v>
      </c>
      <c r="B59" s="14" t="s">
        <v>9</v>
      </c>
      <c r="C59" s="14" t="s">
        <v>12</v>
      </c>
      <c r="D59" s="14" t="s">
        <v>60</v>
      </c>
      <c r="E59" s="14" t="s">
        <v>106</v>
      </c>
      <c r="F59" s="14" t="s">
        <v>146</v>
      </c>
      <c r="G59" s="14" t="s">
        <v>53</v>
      </c>
      <c r="H59" s="14" t="s">
        <v>173</v>
      </c>
      <c r="I59" s="17">
        <v>16835069.19348</v>
      </c>
      <c r="J59" s="14" t="s">
        <v>2</v>
      </c>
      <c r="K59" s="17">
        <v>0</v>
      </c>
      <c r="L59" s="14" t="s">
        <v>173</v>
      </c>
      <c r="M59" s="17">
        <v>16835069.19348</v>
      </c>
      <c r="N59" s="14" t="s">
        <v>2</v>
      </c>
      <c r="O59" s="17">
        <v>0</v>
      </c>
      <c r="P59" s="17">
        <v>16651280.703400001</v>
      </c>
      <c r="Q59" s="17">
        <v>183788.49007999999</v>
      </c>
      <c r="R59" s="17">
        <v>0</v>
      </c>
      <c r="S59" s="18">
        <v>0</v>
      </c>
      <c r="T59" s="14" t="s">
        <v>187</v>
      </c>
      <c r="U59" s="14" t="s">
        <v>53</v>
      </c>
      <c r="V59" s="14" t="s">
        <v>190</v>
      </c>
      <c r="W59" s="18" t="s">
        <v>53</v>
      </c>
      <c r="X59" s="18">
        <v>1</v>
      </c>
      <c r="Y59" s="14" t="s">
        <v>53</v>
      </c>
      <c r="Z59" s="14" t="s">
        <v>53</v>
      </c>
      <c r="AA59" s="18" t="s">
        <v>53</v>
      </c>
      <c r="AB59" s="18" t="s">
        <v>53</v>
      </c>
      <c r="AC59" s="14" t="s">
        <v>53</v>
      </c>
    </row>
    <row r="60" spans="1:29" x14ac:dyDescent="0.15">
      <c r="A60" s="14" t="s">
        <v>52</v>
      </c>
      <c r="B60" s="14" t="s">
        <v>9</v>
      </c>
      <c r="C60" s="14" t="s">
        <v>12</v>
      </c>
      <c r="D60" s="14" t="s">
        <v>60</v>
      </c>
      <c r="E60" s="14" t="s">
        <v>106</v>
      </c>
      <c r="F60" s="14" t="s">
        <v>146</v>
      </c>
      <c r="G60" s="14" t="s">
        <v>53</v>
      </c>
      <c r="H60" s="14" t="s">
        <v>173</v>
      </c>
      <c r="I60" s="17">
        <v>2561858.2471400001</v>
      </c>
      <c r="J60" s="14" t="s">
        <v>2</v>
      </c>
      <c r="K60" s="17">
        <v>0</v>
      </c>
      <c r="L60" s="14" t="s">
        <v>173</v>
      </c>
      <c r="M60" s="17">
        <v>2561858.2471400001</v>
      </c>
      <c r="N60" s="14" t="s">
        <v>2</v>
      </c>
      <c r="O60" s="17">
        <v>0</v>
      </c>
      <c r="P60" s="17">
        <v>2533889.7289</v>
      </c>
      <c r="Q60" s="17">
        <v>27968.518240000001</v>
      </c>
      <c r="R60" s="17">
        <v>0</v>
      </c>
      <c r="S60" s="18">
        <v>0</v>
      </c>
      <c r="T60" s="14" t="s">
        <v>187</v>
      </c>
      <c r="U60" s="14" t="s">
        <v>53</v>
      </c>
      <c r="V60" s="14" t="s">
        <v>190</v>
      </c>
      <c r="W60" s="18" t="s">
        <v>53</v>
      </c>
      <c r="X60" s="18">
        <v>1</v>
      </c>
      <c r="Y60" s="14" t="s">
        <v>53</v>
      </c>
      <c r="Z60" s="14" t="s">
        <v>53</v>
      </c>
      <c r="AA60" s="18" t="s">
        <v>53</v>
      </c>
      <c r="AB60" s="18" t="s">
        <v>53</v>
      </c>
      <c r="AC60" s="14" t="s">
        <v>53</v>
      </c>
    </row>
    <row r="61" spans="1:29" x14ac:dyDescent="0.15">
      <c r="A61" s="14" t="s">
        <v>52</v>
      </c>
      <c r="B61" s="14" t="s">
        <v>9</v>
      </c>
      <c r="C61" s="14" t="s">
        <v>12</v>
      </c>
      <c r="D61" s="14" t="s">
        <v>60</v>
      </c>
      <c r="E61" s="14" t="s">
        <v>106</v>
      </c>
      <c r="F61" s="14" t="s">
        <v>146</v>
      </c>
      <c r="G61" s="14" t="s">
        <v>53</v>
      </c>
      <c r="H61" s="14" t="s">
        <v>173</v>
      </c>
      <c r="I61" s="17">
        <v>1707894.1758999999</v>
      </c>
      <c r="J61" s="14" t="s">
        <v>2</v>
      </c>
      <c r="K61" s="17">
        <v>0</v>
      </c>
      <c r="L61" s="14" t="s">
        <v>173</v>
      </c>
      <c r="M61" s="17">
        <v>1707894.1758999999</v>
      </c>
      <c r="N61" s="14" t="s">
        <v>2</v>
      </c>
      <c r="O61" s="17">
        <v>0</v>
      </c>
      <c r="P61" s="17">
        <v>1689259.2999</v>
      </c>
      <c r="Q61" s="17">
        <v>18634.876</v>
      </c>
      <c r="R61" s="17">
        <v>0</v>
      </c>
      <c r="S61" s="18">
        <v>0</v>
      </c>
      <c r="T61" s="14" t="s">
        <v>187</v>
      </c>
      <c r="U61" s="14" t="s">
        <v>53</v>
      </c>
      <c r="V61" s="14" t="s">
        <v>190</v>
      </c>
      <c r="W61" s="18" t="s">
        <v>53</v>
      </c>
      <c r="X61" s="18">
        <v>1</v>
      </c>
      <c r="Y61" s="14" t="s">
        <v>53</v>
      </c>
      <c r="Z61" s="14" t="s">
        <v>53</v>
      </c>
      <c r="AA61" s="18" t="s">
        <v>53</v>
      </c>
      <c r="AB61" s="18" t="s">
        <v>53</v>
      </c>
      <c r="AC61" s="14" t="s">
        <v>53</v>
      </c>
    </row>
    <row r="62" spans="1:29" x14ac:dyDescent="0.15">
      <c r="A62" s="14" t="s">
        <v>52</v>
      </c>
      <c r="B62" s="14" t="s">
        <v>9</v>
      </c>
      <c r="C62" s="14" t="s">
        <v>12</v>
      </c>
      <c r="D62" s="14" t="s">
        <v>60</v>
      </c>
      <c r="E62" s="14" t="s">
        <v>106</v>
      </c>
      <c r="F62" s="14" t="s">
        <v>146</v>
      </c>
      <c r="G62" s="14" t="s">
        <v>53</v>
      </c>
      <c r="H62" s="14" t="s">
        <v>173</v>
      </c>
      <c r="I62" s="17">
        <v>1707894.1758999999</v>
      </c>
      <c r="J62" s="14" t="s">
        <v>2</v>
      </c>
      <c r="K62" s="17">
        <v>0</v>
      </c>
      <c r="L62" s="14" t="s">
        <v>173</v>
      </c>
      <c r="M62" s="17">
        <v>1707894.1758999999</v>
      </c>
      <c r="N62" s="14" t="s">
        <v>2</v>
      </c>
      <c r="O62" s="17">
        <v>0</v>
      </c>
      <c r="P62" s="17">
        <v>1689259.2999</v>
      </c>
      <c r="Q62" s="17">
        <v>18634.876</v>
      </c>
      <c r="R62" s="17">
        <v>0</v>
      </c>
      <c r="S62" s="18">
        <v>0</v>
      </c>
      <c r="T62" s="14" t="s">
        <v>187</v>
      </c>
      <c r="U62" s="14" t="s">
        <v>53</v>
      </c>
      <c r="V62" s="14" t="s">
        <v>190</v>
      </c>
      <c r="W62" s="18" t="s">
        <v>53</v>
      </c>
      <c r="X62" s="18">
        <v>1</v>
      </c>
      <c r="Y62" s="14" t="s">
        <v>53</v>
      </c>
      <c r="Z62" s="14" t="s">
        <v>53</v>
      </c>
      <c r="AA62" s="18" t="s">
        <v>53</v>
      </c>
      <c r="AB62" s="18" t="s">
        <v>53</v>
      </c>
      <c r="AC62" s="14" t="s">
        <v>53</v>
      </c>
    </row>
    <row r="63" spans="1:29" x14ac:dyDescent="0.15">
      <c r="A63" s="14" t="s">
        <v>52</v>
      </c>
      <c r="B63" s="14" t="s">
        <v>9</v>
      </c>
      <c r="C63" s="14" t="s">
        <v>12</v>
      </c>
      <c r="D63" s="14" t="s">
        <v>60</v>
      </c>
      <c r="E63" s="14" t="s">
        <v>106</v>
      </c>
      <c r="F63" s="14" t="s">
        <v>146</v>
      </c>
      <c r="G63" s="14" t="s">
        <v>53</v>
      </c>
      <c r="H63" s="14" t="s">
        <v>173</v>
      </c>
      <c r="I63" s="17">
        <v>1707894.1758999999</v>
      </c>
      <c r="J63" s="14" t="s">
        <v>2</v>
      </c>
      <c r="K63" s="17">
        <v>0</v>
      </c>
      <c r="L63" s="14" t="s">
        <v>173</v>
      </c>
      <c r="M63" s="17">
        <v>1707894.1758999999</v>
      </c>
      <c r="N63" s="14" t="s">
        <v>2</v>
      </c>
      <c r="O63" s="17">
        <v>0</v>
      </c>
      <c r="P63" s="17">
        <v>1689259.2999</v>
      </c>
      <c r="Q63" s="17">
        <v>18634.876</v>
      </c>
      <c r="R63" s="17">
        <v>0</v>
      </c>
      <c r="S63" s="18">
        <v>0</v>
      </c>
      <c r="T63" s="14" t="s">
        <v>187</v>
      </c>
      <c r="U63" s="14" t="s">
        <v>53</v>
      </c>
      <c r="V63" s="14" t="s">
        <v>190</v>
      </c>
      <c r="W63" s="18" t="s">
        <v>53</v>
      </c>
      <c r="X63" s="18">
        <v>1</v>
      </c>
      <c r="Y63" s="14" t="s">
        <v>53</v>
      </c>
      <c r="Z63" s="14" t="s">
        <v>53</v>
      </c>
      <c r="AA63" s="18" t="s">
        <v>53</v>
      </c>
      <c r="AB63" s="18" t="s">
        <v>53</v>
      </c>
      <c r="AC63" s="14" t="s">
        <v>53</v>
      </c>
    </row>
    <row r="64" spans="1:29" x14ac:dyDescent="0.15">
      <c r="A64" s="14" t="s">
        <v>52</v>
      </c>
      <c r="B64" s="14" t="s">
        <v>9</v>
      </c>
      <c r="C64" s="14" t="s">
        <v>12</v>
      </c>
      <c r="D64" s="14" t="s">
        <v>60</v>
      </c>
      <c r="E64" s="14" t="s">
        <v>106</v>
      </c>
      <c r="F64" s="14" t="s">
        <v>146</v>
      </c>
      <c r="G64" s="14" t="s">
        <v>53</v>
      </c>
      <c r="H64" s="14" t="s">
        <v>173</v>
      </c>
      <c r="I64" s="17">
        <v>1829885.30378</v>
      </c>
      <c r="J64" s="14" t="s">
        <v>2</v>
      </c>
      <c r="K64" s="17">
        <v>0</v>
      </c>
      <c r="L64" s="14" t="s">
        <v>173</v>
      </c>
      <c r="M64" s="17">
        <v>1829885.30378</v>
      </c>
      <c r="N64" s="14" t="s">
        <v>2</v>
      </c>
      <c r="O64" s="17">
        <v>0</v>
      </c>
      <c r="P64" s="17">
        <v>1809921.6801</v>
      </c>
      <c r="Q64" s="17">
        <v>19963.623680000001</v>
      </c>
      <c r="R64" s="17">
        <v>0</v>
      </c>
      <c r="S64" s="18">
        <v>0</v>
      </c>
      <c r="T64" s="14" t="s">
        <v>187</v>
      </c>
      <c r="U64" s="14" t="s">
        <v>53</v>
      </c>
      <c r="V64" s="14" t="s">
        <v>190</v>
      </c>
      <c r="W64" s="18" t="s">
        <v>53</v>
      </c>
      <c r="X64" s="18">
        <v>1</v>
      </c>
      <c r="Y64" s="14" t="s">
        <v>53</v>
      </c>
      <c r="Z64" s="14" t="s">
        <v>53</v>
      </c>
      <c r="AA64" s="18" t="s">
        <v>53</v>
      </c>
      <c r="AB64" s="18" t="s">
        <v>53</v>
      </c>
      <c r="AC64" s="14" t="s">
        <v>53</v>
      </c>
    </row>
    <row r="65" spans="1:29" x14ac:dyDescent="0.15">
      <c r="A65" s="14" t="s">
        <v>52</v>
      </c>
      <c r="B65" s="14" t="s">
        <v>9</v>
      </c>
      <c r="C65" s="14" t="s">
        <v>12</v>
      </c>
      <c r="D65" s="14" t="s">
        <v>61</v>
      </c>
      <c r="E65" s="14" t="s">
        <v>107</v>
      </c>
      <c r="F65" s="14" t="s">
        <v>147</v>
      </c>
      <c r="G65" s="14" t="s">
        <v>53</v>
      </c>
      <c r="H65" s="14" t="s">
        <v>173</v>
      </c>
      <c r="I65" s="17">
        <v>920599.33393999992</v>
      </c>
      <c r="J65" s="14" t="s">
        <v>2</v>
      </c>
      <c r="K65" s="17">
        <v>0</v>
      </c>
      <c r="L65" s="14" t="s">
        <v>173</v>
      </c>
      <c r="M65" s="17">
        <v>920599.33393999992</v>
      </c>
      <c r="N65" s="14" t="s">
        <v>2</v>
      </c>
      <c r="O65" s="17">
        <v>0</v>
      </c>
      <c r="P65" s="17">
        <v>919473.76249999995</v>
      </c>
      <c r="Q65" s="17">
        <v>1125.5714399999999</v>
      </c>
      <c r="R65" s="17">
        <v>0</v>
      </c>
      <c r="S65" s="18">
        <v>0</v>
      </c>
      <c r="T65" s="14" t="s">
        <v>187</v>
      </c>
      <c r="U65" s="14" t="s">
        <v>53</v>
      </c>
      <c r="V65" s="14" t="s">
        <v>190</v>
      </c>
      <c r="W65" s="18" t="s">
        <v>53</v>
      </c>
      <c r="X65" s="18">
        <v>1</v>
      </c>
      <c r="Y65" s="14" t="s">
        <v>53</v>
      </c>
      <c r="Z65" s="14" t="s">
        <v>53</v>
      </c>
      <c r="AA65" s="18" t="s">
        <v>53</v>
      </c>
      <c r="AB65" s="18" t="s">
        <v>53</v>
      </c>
      <c r="AC65" s="14" t="s">
        <v>53</v>
      </c>
    </row>
    <row r="66" spans="1:29" x14ac:dyDescent="0.15">
      <c r="A66" s="14" t="s">
        <v>52</v>
      </c>
      <c r="B66" s="14" t="s">
        <v>9</v>
      </c>
      <c r="C66" s="14" t="s">
        <v>12</v>
      </c>
      <c r="D66" s="14" t="s">
        <v>61</v>
      </c>
      <c r="E66" s="14" t="s">
        <v>107</v>
      </c>
      <c r="F66" s="14" t="s">
        <v>147</v>
      </c>
      <c r="G66" s="14" t="s">
        <v>53</v>
      </c>
      <c r="H66" s="14" t="s">
        <v>173</v>
      </c>
      <c r="I66" s="17">
        <v>5178378.0701000001</v>
      </c>
      <c r="J66" s="14" t="s">
        <v>2</v>
      </c>
      <c r="K66" s="17">
        <v>0</v>
      </c>
      <c r="L66" s="14" t="s">
        <v>173</v>
      </c>
      <c r="M66" s="17">
        <v>5178378.0701000001</v>
      </c>
      <c r="N66" s="14" t="s">
        <v>2</v>
      </c>
      <c r="O66" s="17">
        <v>0</v>
      </c>
      <c r="P66" s="17">
        <v>5172039.7193</v>
      </c>
      <c r="Q66" s="17">
        <v>6338.3508000000002</v>
      </c>
      <c r="R66" s="17">
        <v>0</v>
      </c>
      <c r="S66" s="18">
        <v>0</v>
      </c>
      <c r="T66" s="14" t="s">
        <v>187</v>
      </c>
      <c r="U66" s="14" t="s">
        <v>53</v>
      </c>
      <c r="V66" s="14" t="s">
        <v>190</v>
      </c>
      <c r="W66" s="18" t="s">
        <v>53</v>
      </c>
      <c r="X66" s="18">
        <v>1</v>
      </c>
      <c r="Y66" s="14" t="s">
        <v>53</v>
      </c>
      <c r="Z66" s="14" t="s">
        <v>53</v>
      </c>
      <c r="AA66" s="18" t="s">
        <v>53</v>
      </c>
      <c r="AB66" s="18" t="s">
        <v>53</v>
      </c>
      <c r="AC66" s="14" t="s">
        <v>53</v>
      </c>
    </row>
    <row r="67" spans="1:29" x14ac:dyDescent="0.15">
      <c r="A67" s="14" t="s">
        <v>52</v>
      </c>
      <c r="B67" s="14" t="s">
        <v>9</v>
      </c>
      <c r="C67" s="14" t="s">
        <v>12</v>
      </c>
      <c r="D67" s="14" t="s">
        <v>61</v>
      </c>
      <c r="E67" s="14" t="s">
        <v>107</v>
      </c>
      <c r="F67" s="14" t="s">
        <v>147</v>
      </c>
      <c r="G67" s="14" t="s">
        <v>53</v>
      </c>
      <c r="H67" s="14" t="s">
        <v>173</v>
      </c>
      <c r="I67" s="17">
        <v>8055253.2868600003</v>
      </c>
      <c r="J67" s="14" t="s">
        <v>2</v>
      </c>
      <c r="K67" s="17">
        <v>0</v>
      </c>
      <c r="L67" s="14" t="s">
        <v>173</v>
      </c>
      <c r="M67" s="17">
        <v>8055253.2868600003</v>
      </c>
      <c r="N67" s="14" t="s">
        <v>2</v>
      </c>
      <c r="O67" s="17">
        <v>0</v>
      </c>
      <c r="P67" s="17">
        <v>8045394.2533</v>
      </c>
      <c r="Q67" s="17">
        <v>9859.0335599999999</v>
      </c>
      <c r="R67" s="17">
        <v>0</v>
      </c>
      <c r="S67" s="18">
        <v>0</v>
      </c>
      <c r="T67" s="14" t="s">
        <v>187</v>
      </c>
      <c r="U67" s="14" t="s">
        <v>53</v>
      </c>
      <c r="V67" s="14" t="s">
        <v>190</v>
      </c>
      <c r="W67" s="18" t="s">
        <v>53</v>
      </c>
      <c r="X67" s="18">
        <v>1</v>
      </c>
      <c r="Y67" s="14" t="s">
        <v>53</v>
      </c>
      <c r="Z67" s="14" t="s">
        <v>53</v>
      </c>
      <c r="AA67" s="18" t="s">
        <v>53</v>
      </c>
      <c r="AB67" s="18" t="s">
        <v>53</v>
      </c>
      <c r="AC67" s="14" t="s">
        <v>53</v>
      </c>
    </row>
    <row r="68" spans="1:29" x14ac:dyDescent="0.15">
      <c r="A68" s="14" t="s">
        <v>52</v>
      </c>
      <c r="B68" s="14" t="s">
        <v>9</v>
      </c>
      <c r="C68" s="14" t="s">
        <v>12</v>
      </c>
      <c r="D68" s="14" t="s">
        <v>61</v>
      </c>
      <c r="E68" s="14" t="s">
        <v>107</v>
      </c>
      <c r="F68" s="14" t="s">
        <v>147</v>
      </c>
      <c r="G68" s="14" t="s">
        <v>53</v>
      </c>
      <c r="H68" s="14" t="s">
        <v>173</v>
      </c>
      <c r="I68" s="17">
        <v>4257776.86644</v>
      </c>
      <c r="J68" s="14" t="s">
        <v>2</v>
      </c>
      <c r="K68" s="17">
        <v>0</v>
      </c>
      <c r="L68" s="14" t="s">
        <v>173</v>
      </c>
      <c r="M68" s="17">
        <v>4257776.86644</v>
      </c>
      <c r="N68" s="14" t="s">
        <v>2</v>
      </c>
      <c r="O68" s="17">
        <v>0</v>
      </c>
      <c r="P68" s="17">
        <v>4252565.9567999998</v>
      </c>
      <c r="Q68" s="17">
        <v>5210.9096399999999</v>
      </c>
      <c r="R68" s="17">
        <v>0</v>
      </c>
      <c r="S68" s="18">
        <v>0</v>
      </c>
      <c r="T68" s="14" t="s">
        <v>187</v>
      </c>
      <c r="U68" s="14" t="s">
        <v>53</v>
      </c>
      <c r="V68" s="14" t="s">
        <v>190</v>
      </c>
      <c r="W68" s="18" t="s">
        <v>53</v>
      </c>
      <c r="X68" s="18">
        <v>1</v>
      </c>
      <c r="Y68" s="14" t="s">
        <v>53</v>
      </c>
      <c r="Z68" s="14" t="s">
        <v>53</v>
      </c>
      <c r="AA68" s="18" t="s">
        <v>53</v>
      </c>
      <c r="AB68" s="18" t="s">
        <v>53</v>
      </c>
      <c r="AC68" s="14" t="s">
        <v>53</v>
      </c>
    </row>
    <row r="69" spans="1:29" x14ac:dyDescent="0.15">
      <c r="A69" s="14" t="s">
        <v>52</v>
      </c>
      <c r="B69" s="14" t="s">
        <v>9</v>
      </c>
      <c r="C69" s="14" t="s">
        <v>12</v>
      </c>
      <c r="D69" s="14" t="s">
        <v>61</v>
      </c>
      <c r="E69" s="14" t="s">
        <v>107</v>
      </c>
      <c r="F69" s="14" t="s">
        <v>147</v>
      </c>
      <c r="G69" s="14" t="s">
        <v>53</v>
      </c>
      <c r="H69" s="14" t="s">
        <v>173</v>
      </c>
      <c r="I69" s="17">
        <v>2416576.3288400001</v>
      </c>
      <c r="J69" s="14" t="s">
        <v>2</v>
      </c>
      <c r="K69" s="17">
        <v>0</v>
      </c>
      <c r="L69" s="14" t="s">
        <v>173</v>
      </c>
      <c r="M69" s="17">
        <v>2416576.3288400001</v>
      </c>
      <c r="N69" s="14" t="s">
        <v>2</v>
      </c>
      <c r="O69" s="17">
        <v>0</v>
      </c>
      <c r="P69" s="17">
        <v>2413618.4317999999</v>
      </c>
      <c r="Q69" s="17">
        <v>2957.8970399999998</v>
      </c>
      <c r="R69" s="17">
        <v>0</v>
      </c>
      <c r="S69" s="18">
        <v>0</v>
      </c>
      <c r="T69" s="14" t="s">
        <v>187</v>
      </c>
      <c r="U69" s="14" t="s">
        <v>53</v>
      </c>
      <c r="V69" s="14" t="s">
        <v>190</v>
      </c>
      <c r="W69" s="18" t="s">
        <v>53</v>
      </c>
      <c r="X69" s="18">
        <v>1</v>
      </c>
      <c r="Y69" s="14" t="s">
        <v>53</v>
      </c>
      <c r="Z69" s="14" t="s">
        <v>53</v>
      </c>
      <c r="AA69" s="18" t="s">
        <v>53</v>
      </c>
      <c r="AB69" s="18" t="s">
        <v>53</v>
      </c>
      <c r="AC69" s="14" t="s">
        <v>53</v>
      </c>
    </row>
    <row r="70" spans="1:29" x14ac:dyDescent="0.15">
      <c r="A70" s="14" t="s">
        <v>52</v>
      </c>
      <c r="B70" s="14" t="s">
        <v>9</v>
      </c>
      <c r="C70" s="14" t="s">
        <v>12</v>
      </c>
      <c r="D70" s="14" t="s">
        <v>61</v>
      </c>
      <c r="E70" s="14" t="s">
        <v>107</v>
      </c>
      <c r="F70" s="14" t="s">
        <v>147</v>
      </c>
      <c r="G70" s="14" t="s">
        <v>53</v>
      </c>
      <c r="H70" s="14" t="s">
        <v>173</v>
      </c>
      <c r="I70" s="17">
        <v>3107025.59558</v>
      </c>
      <c r="J70" s="14" t="s">
        <v>2</v>
      </c>
      <c r="K70" s="17">
        <v>0</v>
      </c>
      <c r="L70" s="14" t="s">
        <v>173</v>
      </c>
      <c r="M70" s="17">
        <v>3107025.59558</v>
      </c>
      <c r="N70" s="14" t="s">
        <v>2</v>
      </c>
      <c r="O70" s="17">
        <v>0</v>
      </c>
      <c r="P70" s="17">
        <v>3103222.5850999998</v>
      </c>
      <c r="Q70" s="17">
        <v>3803.0104799999999</v>
      </c>
      <c r="R70" s="17">
        <v>0</v>
      </c>
      <c r="S70" s="18">
        <v>0</v>
      </c>
      <c r="T70" s="14" t="s">
        <v>187</v>
      </c>
      <c r="U70" s="14" t="s">
        <v>53</v>
      </c>
      <c r="V70" s="14" t="s">
        <v>190</v>
      </c>
      <c r="W70" s="18" t="s">
        <v>53</v>
      </c>
      <c r="X70" s="18">
        <v>1</v>
      </c>
      <c r="Y70" s="14" t="s">
        <v>53</v>
      </c>
      <c r="Z70" s="14" t="s">
        <v>53</v>
      </c>
      <c r="AA70" s="18" t="s">
        <v>53</v>
      </c>
      <c r="AB70" s="18" t="s">
        <v>53</v>
      </c>
      <c r="AC70" s="14" t="s">
        <v>53</v>
      </c>
    </row>
    <row r="71" spans="1:29" x14ac:dyDescent="0.15">
      <c r="A71" s="14" t="s">
        <v>52</v>
      </c>
      <c r="B71" s="14" t="s">
        <v>9</v>
      </c>
      <c r="C71" s="14" t="s">
        <v>12</v>
      </c>
      <c r="D71" s="14" t="s">
        <v>61</v>
      </c>
      <c r="E71" s="14" t="s">
        <v>107</v>
      </c>
      <c r="F71" s="14" t="s">
        <v>147</v>
      </c>
      <c r="G71" s="14" t="s">
        <v>53</v>
      </c>
      <c r="H71" s="14" t="s">
        <v>173</v>
      </c>
      <c r="I71" s="17">
        <v>2646724.83794</v>
      </c>
      <c r="J71" s="14" t="s">
        <v>2</v>
      </c>
      <c r="K71" s="17">
        <v>0</v>
      </c>
      <c r="L71" s="14" t="s">
        <v>173</v>
      </c>
      <c r="M71" s="17">
        <v>2646724.83794</v>
      </c>
      <c r="N71" s="14" t="s">
        <v>2</v>
      </c>
      <c r="O71" s="17">
        <v>0</v>
      </c>
      <c r="P71" s="17">
        <v>2643486.4829000002</v>
      </c>
      <c r="Q71" s="17">
        <v>3238.3550399999999</v>
      </c>
      <c r="R71" s="17">
        <v>0</v>
      </c>
      <c r="S71" s="18">
        <v>0</v>
      </c>
      <c r="T71" s="14" t="s">
        <v>187</v>
      </c>
      <c r="U71" s="14" t="s">
        <v>53</v>
      </c>
      <c r="V71" s="14" t="s">
        <v>190</v>
      </c>
      <c r="W71" s="18" t="s">
        <v>53</v>
      </c>
      <c r="X71" s="18">
        <v>1</v>
      </c>
      <c r="Y71" s="14" t="s">
        <v>53</v>
      </c>
      <c r="Z71" s="14" t="s">
        <v>53</v>
      </c>
      <c r="AA71" s="18" t="s">
        <v>53</v>
      </c>
      <c r="AB71" s="18" t="s">
        <v>53</v>
      </c>
      <c r="AC71" s="14" t="s">
        <v>53</v>
      </c>
    </row>
    <row r="72" spans="1:29" x14ac:dyDescent="0.15">
      <c r="A72" s="14" t="s">
        <v>52</v>
      </c>
      <c r="B72" s="14" t="s">
        <v>9</v>
      </c>
      <c r="C72" s="14" t="s">
        <v>12</v>
      </c>
      <c r="D72" s="14" t="s">
        <v>61</v>
      </c>
      <c r="E72" s="14" t="s">
        <v>107</v>
      </c>
      <c r="F72" s="14" t="s">
        <v>147</v>
      </c>
      <c r="G72" s="14" t="s">
        <v>53</v>
      </c>
      <c r="H72" s="14" t="s">
        <v>173</v>
      </c>
      <c r="I72" s="17">
        <v>10011530.727780001</v>
      </c>
      <c r="J72" s="14" t="s">
        <v>2</v>
      </c>
      <c r="K72" s="17">
        <v>0</v>
      </c>
      <c r="L72" s="14" t="s">
        <v>173</v>
      </c>
      <c r="M72" s="17">
        <v>10011530.727780001</v>
      </c>
      <c r="N72" s="14" t="s">
        <v>2</v>
      </c>
      <c r="O72" s="17">
        <v>0</v>
      </c>
      <c r="P72" s="17">
        <v>9999276.5829000007</v>
      </c>
      <c r="Q72" s="17">
        <v>12254.14488</v>
      </c>
      <c r="R72" s="17">
        <v>0</v>
      </c>
      <c r="S72" s="18">
        <v>0</v>
      </c>
      <c r="T72" s="14" t="s">
        <v>187</v>
      </c>
      <c r="U72" s="14" t="s">
        <v>53</v>
      </c>
      <c r="V72" s="14" t="s">
        <v>190</v>
      </c>
      <c r="W72" s="18" t="s">
        <v>53</v>
      </c>
      <c r="X72" s="18">
        <v>1</v>
      </c>
      <c r="Y72" s="14" t="s">
        <v>53</v>
      </c>
      <c r="Z72" s="14" t="s">
        <v>53</v>
      </c>
      <c r="AA72" s="18" t="s">
        <v>53</v>
      </c>
      <c r="AB72" s="18" t="s">
        <v>53</v>
      </c>
      <c r="AC72" s="14" t="s">
        <v>53</v>
      </c>
    </row>
    <row r="73" spans="1:29" x14ac:dyDescent="0.15">
      <c r="A73" s="14" t="s">
        <v>52</v>
      </c>
      <c r="B73" s="14" t="s">
        <v>9</v>
      </c>
      <c r="C73" s="14" t="s">
        <v>12</v>
      </c>
      <c r="D73" s="14" t="s">
        <v>61</v>
      </c>
      <c r="E73" s="14" t="s">
        <v>107</v>
      </c>
      <c r="F73" s="14" t="s">
        <v>147</v>
      </c>
      <c r="G73" s="14" t="s">
        <v>53</v>
      </c>
      <c r="H73" s="14" t="s">
        <v>173</v>
      </c>
      <c r="I73" s="17">
        <v>1611048.6006800001</v>
      </c>
      <c r="J73" s="14" t="s">
        <v>2</v>
      </c>
      <c r="K73" s="17">
        <v>0</v>
      </c>
      <c r="L73" s="14" t="s">
        <v>173</v>
      </c>
      <c r="M73" s="17">
        <v>1611048.6006800001</v>
      </c>
      <c r="N73" s="14" t="s">
        <v>2</v>
      </c>
      <c r="O73" s="17">
        <v>0</v>
      </c>
      <c r="P73" s="17">
        <v>1609077.9158000001</v>
      </c>
      <c r="Q73" s="17">
        <v>1970.68488</v>
      </c>
      <c r="R73" s="17">
        <v>0</v>
      </c>
      <c r="S73" s="18">
        <v>0</v>
      </c>
      <c r="T73" s="14" t="s">
        <v>187</v>
      </c>
      <c r="U73" s="14" t="s">
        <v>53</v>
      </c>
      <c r="V73" s="14" t="s">
        <v>190</v>
      </c>
      <c r="W73" s="18" t="s">
        <v>53</v>
      </c>
      <c r="X73" s="18">
        <v>1</v>
      </c>
      <c r="Y73" s="14" t="s">
        <v>53</v>
      </c>
      <c r="Z73" s="14" t="s">
        <v>53</v>
      </c>
      <c r="AA73" s="18" t="s">
        <v>53</v>
      </c>
      <c r="AB73" s="18" t="s">
        <v>53</v>
      </c>
      <c r="AC73" s="14" t="s">
        <v>53</v>
      </c>
    </row>
    <row r="74" spans="1:29" x14ac:dyDescent="0.15">
      <c r="A74" s="14" t="s">
        <v>52</v>
      </c>
      <c r="B74" s="14" t="s">
        <v>9</v>
      </c>
      <c r="C74" s="14" t="s">
        <v>12</v>
      </c>
      <c r="D74" s="14" t="s">
        <v>61</v>
      </c>
      <c r="E74" s="14" t="s">
        <v>107</v>
      </c>
      <c r="F74" s="14" t="s">
        <v>147</v>
      </c>
      <c r="G74" s="14" t="s">
        <v>53</v>
      </c>
      <c r="H74" s="14" t="s">
        <v>173</v>
      </c>
      <c r="I74" s="17">
        <v>15650211.11362</v>
      </c>
      <c r="J74" s="14" t="s">
        <v>2</v>
      </c>
      <c r="K74" s="17">
        <v>0</v>
      </c>
      <c r="L74" s="14" t="s">
        <v>173</v>
      </c>
      <c r="M74" s="17">
        <v>15650211.11362</v>
      </c>
      <c r="N74" s="14" t="s">
        <v>2</v>
      </c>
      <c r="O74" s="17">
        <v>0</v>
      </c>
      <c r="P74" s="17">
        <v>15631053.9625</v>
      </c>
      <c r="Q74" s="17">
        <v>19157.151119999999</v>
      </c>
      <c r="R74" s="17">
        <v>0</v>
      </c>
      <c r="S74" s="18">
        <v>0</v>
      </c>
      <c r="T74" s="14" t="s">
        <v>187</v>
      </c>
      <c r="U74" s="14" t="s">
        <v>53</v>
      </c>
      <c r="V74" s="14" t="s">
        <v>190</v>
      </c>
      <c r="W74" s="18" t="s">
        <v>53</v>
      </c>
      <c r="X74" s="18">
        <v>1</v>
      </c>
      <c r="Y74" s="14" t="s">
        <v>53</v>
      </c>
      <c r="Z74" s="14" t="s">
        <v>53</v>
      </c>
      <c r="AA74" s="18" t="s">
        <v>53</v>
      </c>
      <c r="AB74" s="18" t="s">
        <v>53</v>
      </c>
      <c r="AC74" s="14" t="s">
        <v>53</v>
      </c>
    </row>
    <row r="75" spans="1:29" x14ac:dyDescent="0.15">
      <c r="A75" s="14" t="s">
        <v>52</v>
      </c>
      <c r="B75" s="14" t="s">
        <v>9</v>
      </c>
      <c r="C75" s="14" t="s">
        <v>12</v>
      </c>
      <c r="D75" s="14" t="s">
        <v>61</v>
      </c>
      <c r="E75" s="14" t="s">
        <v>107</v>
      </c>
      <c r="F75" s="14" t="s">
        <v>147</v>
      </c>
      <c r="G75" s="14" t="s">
        <v>53</v>
      </c>
      <c r="H75" s="14" t="s">
        <v>173</v>
      </c>
      <c r="I75" s="17">
        <v>1956274.0131000001</v>
      </c>
      <c r="J75" s="14" t="s">
        <v>2</v>
      </c>
      <c r="K75" s="17">
        <v>0</v>
      </c>
      <c r="L75" s="14" t="s">
        <v>173</v>
      </c>
      <c r="M75" s="17">
        <v>1956274.0131000001</v>
      </c>
      <c r="N75" s="14" t="s">
        <v>2</v>
      </c>
      <c r="O75" s="17">
        <v>0</v>
      </c>
      <c r="P75" s="17">
        <v>1953880.7715</v>
      </c>
      <c r="Q75" s="17">
        <v>2393.2415999999998</v>
      </c>
      <c r="R75" s="17">
        <v>0</v>
      </c>
      <c r="S75" s="18">
        <v>0</v>
      </c>
      <c r="T75" s="14" t="s">
        <v>187</v>
      </c>
      <c r="U75" s="14" t="s">
        <v>53</v>
      </c>
      <c r="V75" s="14" t="s">
        <v>190</v>
      </c>
      <c r="W75" s="18" t="s">
        <v>53</v>
      </c>
      <c r="X75" s="18">
        <v>1</v>
      </c>
      <c r="Y75" s="14" t="s">
        <v>53</v>
      </c>
      <c r="Z75" s="14" t="s">
        <v>53</v>
      </c>
      <c r="AA75" s="18" t="s">
        <v>53</v>
      </c>
      <c r="AB75" s="18" t="s">
        <v>53</v>
      </c>
      <c r="AC75" s="14" t="s">
        <v>53</v>
      </c>
    </row>
    <row r="76" spans="1:29" x14ac:dyDescent="0.15">
      <c r="A76" s="14" t="s">
        <v>52</v>
      </c>
      <c r="B76" s="14" t="s">
        <v>9</v>
      </c>
      <c r="C76" s="14" t="s">
        <v>12</v>
      </c>
      <c r="D76" s="14" t="s">
        <v>61</v>
      </c>
      <c r="E76" s="14" t="s">
        <v>107</v>
      </c>
      <c r="F76" s="14" t="s">
        <v>147</v>
      </c>
      <c r="G76" s="14" t="s">
        <v>53</v>
      </c>
      <c r="H76" s="14" t="s">
        <v>173</v>
      </c>
      <c r="I76" s="17">
        <v>5753753.8613400003</v>
      </c>
      <c r="J76" s="14" t="s">
        <v>2</v>
      </c>
      <c r="K76" s="17">
        <v>0</v>
      </c>
      <c r="L76" s="14" t="s">
        <v>173</v>
      </c>
      <c r="M76" s="17">
        <v>5753753.8613400003</v>
      </c>
      <c r="N76" s="14" t="s">
        <v>2</v>
      </c>
      <c r="O76" s="17">
        <v>0</v>
      </c>
      <c r="P76" s="17">
        <v>5746710.6261</v>
      </c>
      <c r="Q76" s="17">
        <v>7043.23524</v>
      </c>
      <c r="R76" s="17">
        <v>0</v>
      </c>
      <c r="S76" s="18">
        <v>0</v>
      </c>
      <c r="T76" s="14" t="s">
        <v>187</v>
      </c>
      <c r="U76" s="14" t="s">
        <v>53</v>
      </c>
      <c r="V76" s="14" t="s">
        <v>190</v>
      </c>
      <c r="W76" s="18" t="s">
        <v>53</v>
      </c>
      <c r="X76" s="18">
        <v>1</v>
      </c>
      <c r="Y76" s="14" t="s">
        <v>53</v>
      </c>
      <c r="Z76" s="14" t="s">
        <v>53</v>
      </c>
      <c r="AA76" s="18" t="s">
        <v>53</v>
      </c>
      <c r="AB76" s="18" t="s">
        <v>53</v>
      </c>
      <c r="AC76" s="14" t="s">
        <v>53</v>
      </c>
    </row>
    <row r="77" spans="1:29" x14ac:dyDescent="0.15">
      <c r="A77" s="14" t="s">
        <v>52</v>
      </c>
      <c r="B77" s="14" t="s">
        <v>9</v>
      </c>
      <c r="C77" s="14" t="s">
        <v>12</v>
      </c>
      <c r="D77" s="14" t="s">
        <v>61</v>
      </c>
      <c r="E77" s="14" t="s">
        <v>107</v>
      </c>
      <c r="F77" s="14" t="s">
        <v>147</v>
      </c>
      <c r="G77" s="14" t="s">
        <v>53</v>
      </c>
      <c r="H77" s="14" t="s">
        <v>173</v>
      </c>
      <c r="I77" s="17">
        <v>14959760.28878</v>
      </c>
      <c r="J77" s="14" t="s">
        <v>2</v>
      </c>
      <c r="K77" s="17">
        <v>0</v>
      </c>
      <c r="L77" s="14" t="s">
        <v>173</v>
      </c>
      <c r="M77" s="17">
        <v>14959760.28878</v>
      </c>
      <c r="N77" s="14" t="s">
        <v>2</v>
      </c>
      <c r="O77" s="17">
        <v>0</v>
      </c>
      <c r="P77" s="17">
        <v>14941448.2511</v>
      </c>
      <c r="Q77" s="17">
        <v>18312.037680000001</v>
      </c>
      <c r="R77" s="17">
        <v>0</v>
      </c>
      <c r="S77" s="18">
        <v>0</v>
      </c>
      <c r="T77" s="14" t="s">
        <v>187</v>
      </c>
      <c r="U77" s="14" t="s">
        <v>53</v>
      </c>
      <c r="V77" s="14" t="s">
        <v>190</v>
      </c>
      <c r="W77" s="18" t="s">
        <v>53</v>
      </c>
      <c r="X77" s="18">
        <v>1</v>
      </c>
      <c r="Y77" s="14" t="s">
        <v>53</v>
      </c>
      <c r="Z77" s="14" t="s">
        <v>53</v>
      </c>
      <c r="AA77" s="18" t="s">
        <v>53</v>
      </c>
      <c r="AB77" s="18" t="s">
        <v>53</v>
      </c>
      <c r="AC77" s="14" t="s">
        <v>53</v>
      </c>
    </row>
    <row r="78" spans="1:29" x14ac:dyDescent="0.15">
      <c r="A78" s="14" t="s">
        <v>52</v>
      </c>
      <c r="B78" s="14" t="s">
        <v>9</v>
      </c>
      <c r="C78" s="14" t="s">
        <v>12</v>
      </c>
      <c r="D78" s="14" t="s">
        <v>61</v>
      </c>
      <c r="E78" s="14" t="s">
        <v>107</v>
      </c>
      <c r="F78" s="14" t="s">
        <v>147</v>
      </c>
      <c r="G78" s="14" t="s">
        <v>53</v>
      </c>
      <c r="H78" s="14" t="s">
        <v>173</v>
      </c>
      <c r="I78" s="17">
        <v>3912551.4540200001</v>
      </c>
      <c r="J78" s="14" t="s">
        <v>2</v>
      </c>
      <c r="K78" s="17">
        <v>0</v>
      </c>
      <c r="L78" s="14" t="s">
        <v>173</v>
      </c>
      <c r="M78" s="17">
        <v>3912551.4540200001</v>
      </c>
      <c r="N78" s="14" t="s">
        <v>2</v>
      </c>
      <c r="O78" s="17">
        <v>0</v>
      </c>
      <c r="P78" s="17">
        <v>3907763.1011000001</v>
      </c>
      <c r="Q78" s="17">
        <v>4788.3529200000003</v>
      </c>
      <c r="R78" s="17">
        <v>0</v>
      </c>
      <c r="S78" s="18">
        <v>0</v>
      </c>
      <c r="T78" s="14" t="s">
        <v>187</v>
      </c>
      <c r="U78" s="14" t="s">
        <v>53</v>
      </c>
      <c r="V78" s="14" t="s">
        <v>190</v>
      </c>
      <c r="W78" s="18" t="s">
        <v>53</v>
      </c>
      <c r="X78" s="18">
        <v>1</v>
      </c>
      <c r="Y78" s="14" t="s">
        <v>53</v>
      </c>
      <c r="Z78" s="14" t="s">
        <v>53</v>
      </c>
      <c r="AA78" s="18" t="s">
        <v>53</v>
      </c>
      <c r="AB78" s="18" t="s">
        <v>53</v>
      </c>
      <c r="AC78" s="14" t="s">
        <v>53</v>
      </c>
    </row>
    <row r="79" spans="1:29" x14ac:dyDescent="0.15">
      <c r="A79" s="14" t="s">
        <v>52</v>
      </c>
      <c r="B79" s="14" t="s">
        <v>9</v>
      </c>
      <c r="C79" s="14" t="s">
        <v>12</v>
      </c>
      <c r="D79" s="14" t="s">
        <v>61</v>
      </c>
      <c r="E79" s="14" t="s">
        <v>107</v>
      </c>
      <c r="F79" s="14" t="s">
        <v>147</v>
      </c>
      <c r="G79" s="14" t="s">
        <v>53</v>
      </c>
      <c r="H79" s="14" t="s">
        <v>173</v>
      </c>
      <c r="I79" s="17">
        <v>2991950.2503599999</v>
      </c>
      <c r="J79" s="14" t="s">
        <v>2</v>
      </c>
      <c r="K79" s="17">
        <v>0</v>
      </c>
      <c r="L79" s="14" t="s">
        <v>173</v>
      </c>
      <c r="M79" s="17">
        <v>2991950.2503599999</v>
      </c>
      <c r="N79" s="14" t="s">
        <v>2</v>
      </c>
      <c r="O79" s="17">
        <v>0</v>
      </c>
      <c r="P79" s="17">
        <v>2988289.3385999999</v>
      </c>
      <c r="Q79" s="17">
        <v>3660.91176</v>
      </c>
      <c r="R79" s="17">
        <v>0</v>
      </c>
      <c r="S79" s="18">
        <v>0</v>
      </c>
      <c r="T79" s="14" t="s">
        <v>187</v>
      </c>
      <c r="U79" s="14" t="s">
        <v>53</v>
      </c>
      <c r="V79" s="14" t="s">
        <v>190</v>
      </c>
      <c r="W79" s="18" t="s">
        <v>53</v>
      </c>
      <c r="X79" s="18">
        <v>1</v>
      </c>
      <c r="Y79" s="14" t="s">
        <v>53</v>
      </c>
      <c r="Z79" s="14" t="s">
        <v>53</v>
      </c>
      <c r="AA79" s="18" t="s">
        <v>53</v>
      </c>
      <c r="AB79" s="18" t="s">
        <v>53</v>
      </c>
      <c r="AC79" s="14" t="s">
        <v>53</v>
      </c>
    </row>
    <row r="80" spans="1:29" x14ac:dyDescent="0.15">
      <c r="A80" s="14" t="s">
        <v>52</v>
      </c>
      <c r="B80" s="14" t="s">
        <v>9</v>
      </c>
      <c r="C80" s="14" t="s">
        <v>12</v>
      </c>
      <c r="D80" s="14" t="s">
        <v>61</v>
      </c>
      <c r="E80" s="14" t="s">
        <v>107</v>
      </c>
      <c r="F80" s="14" t="s">
        <v>147</v>
      </c>
      <c r="G80" s="14" t="s">
        <v>53</v>
      </c>
      <c r="H80" s="14" t="s">
        <v>173</v>
      </c>
      <c r="I80" s="17">
        <v>6559278.1616799999</v>
      </c>
      <c r="J80" s="14" t="s">
        <v>2</v>
      </c>
      <c r="K80" s="17">
        <v>0</v>
      </c>
      <c r="L80" s="14" t="s">
        <v>173</v>
      </c>
      <c r="M80" s="17">
        <v>6559278.1616799999</v>
      </c>
      <c r="N80" s="14" t="s">
        <v>2</v>
      </c>
      <c r="O80" s="17">
        <v>0</v>
      </c>
      <c r="P80" s="17">
        <v>6551249.5839999998</v>
      </c>
      <c r="Q80" s="17">
        <v>8028.5776800000003</v>
      </c>
      <c r="R80" s="17">
        <v>0</v>
      </c>
      <c r="S80" s="18">
        <v>0</v>
      </c>
      <c r="T80" s="14" t="s">
        <v>187</v>
      </c>
      <c r="U80" s="14" t="s">
        <v>53</v>
      </c>
      <c r="V80" s="14" t="s">
        <v>190</v>
      </c>
      <c r="W80" s="18" t="s">
        <v>53</v>
      </c>
      <c r="X80" s="18">
        <v>1</v>
      </c>
      <c r="Y80" s="14" t="s">
        <v>53</v>
      </c>
      <c r="Z80" s="14" t="s">
        <v>53</v>
      </c>
      <c r="AA80" s="18" t="s">
        <v>53</v>
      </c>
      <c r="AB80" s="18" t="s">
        <v>53</v>
      </c>
      <c r="AC80" s="14" t="s">
        <v>53</v>
      </c>
    </row>
    <row r="81" spans="1:29" x14ac:dyDescent="0.15">
      <c r="A81" s="14" t="s">
        <v>52</v>
      </c>
      <c r="B81" s="14" t="s">
        <v>9</v>
      </c>
      <c r="C81" s="14" t="s">
        <v>12</v>
      </c>
      <c r="D81" s="14" t="s">
        <v>61</v>
      </c>
      <c r="E81" s="14" t="s">
        <v>107</v>
      </c>
      <c r="F81" s="14" t="s">
        <v>147</v>
      </c>
      <c r="G81" s="14" t="s">
        <v>53</v>
      </c>
      <c r="H81" s="14" t="s">
        <v>173</v>
      </c>
      <c r="I81" s="17">
        <v>115073.4755</v>
      </c>
      <c r="J81" s="14" t="s">
        <v>2</v>
      </c>
      <c r="K81" s="17">
        <v>0</v>
      </c>
      <c r="L81" s="14" t="s">
        <v>173</v>
      </c>
      <c r="M81" s="17">
        <v>115073.4755</v>
      </c>
      <c r="N81" s="14" t="s">
        <v>2</v>
      </c>
      <c r="O81" s="17">
        <v>0</v>
      </c>
      <c r="P81" s="17">
        <v>114933.24649999999</v>
      </c>
      <c r="Q81" s="17">
        <v>140.22900000000001</v>
      </c>
      <c r="R81" s="17">
        <v>0</v>
      </c>
      <c r="S81" s="18">
        <v>0</v>
      </c>
      <c r="T81" s="14" t="s">
        <v>187</v>
      </c>
      <c r="U81" s="14" t="s">
        <v>53</v>
      </c>
      <c r="V81" s="14" t="s">
        <v>190</v>
      </c>
      <c r="W81" s="18" t="s">
        <v>53</v>
      </c>
      <c r="X81" s="18">
        <v>1</v>
      </c>
      <c r="Y81" s="14" t="s">
        <v>53</v>
      </c>
      <c r="Z81" s="14" t="s">
        <v>53</v>
      </c>
      <c r="AA81" s="18" t="s">
        <v>53</v>
      </c>
      <c r="AB81" s="18" t="s">
        <v>53</v>
      </c>
      <c r="AC81" s="14" t="s">
        <v>53</v>
      </c>
    </row>
    <row r="82" spans="1:29" x14ac:dyDescent="0.15">
      <c r="A82" s="14" t="s">
        <v>52</v>
      </c>
      <c r="B82" s="14" t="s">
        <v>9</v>
      </c>
      <c r="C82" s="14" t="s">
        <v>12</v>
      </c>
      <c r="D82" s="14" t="s">
        <v>61</v>
      </c>
      <c r="E82" s="14" t="s">
        <v>107</v>
      </c>
      <c r="F82" s="14" t="s">
        <v>147</v>
      </c>
      <c r="G82" s="14" t="s">
        <v>53</v>
      </c>
      <c r="H82" s="14" t="s">
        <v>173</v>
      </c>
      <c r="I82" s="17">
        <v>1841200.5375999999</v>
      </c>
      <c r="J82" s="14" t="s">
        <v>2</v>
      </c>
      <c r="K82" s="17">
        <v>0</v>
      </c>
      <c r="L82" s="14" t="s">
        <v>173</v>
      </c>
      <c r="M82" s="17">
        <v>1841200.5375999999</v>
      </c>
      <c r="N82" s="14" t="s">
        <v>2</v>
      </c>
      <c r="O82" s="17">
        <v>0</v>
      </c>
      <c r="P82" s="17">
        <v>1838947.5249999999</v>
      </c>
      <c r="Q82" s="17">
        <v>2253.0126</v>
      </c>
      <c r="R82" s="17">
        <v>0</v>
      </c>
      <c r="S82" s="18">
        <v>0</v>
      </c>
      <c r="T82" s="14" t="s">
        <v>187</v>
      </c>
      <c r="U82" s="14" t="s">
        <v>53</v>
      </c>
      <c r="V82" s="14" t="s">
        <v>190</v>
      </c>
      <c r="W82" s="18" t="s">
        <v>53</v>
      </c>
      <c r="X82" s="18">
        <v>1</v>
      </c>
      <c r="Y82" s="14" t="s">
        <v>53</v>
      </c>
      <c r="Z82" s="14" t="s">
        <v>53</v>
      </c>
      <c r="AA82" s="18" t="s">
        <v>53</v>
      </c>
      <c r="AB82" s="18" t="s">
        <v>53</v>
      </c>
      <c r="AC82" s="14" t="s">
        <v>53</v>
      </c>
    </row>
    <row r="83" spans="1:29" x14ac:dyDescent="0.15">
      <c r="A83" s="14" t="s">
        <v>52</v>
      </c>
      <c r="B83" s="14" t="s">
        <v>9</v>
      </c>
      <c r="C83" s="14" t="s">
        <v>12</v>
      </c>
      <c r="D83" s="14" t="s">
        <v>62</v>
      </c>
      <c r="E83" s="14" t="s">
        <v>108</v>
      </c>
      <c r="F83" s="14" t="s">
        <v>147</v>
      </c>
      <c r="G83" s="14" t="s">
        <v>53</v>
      </c>
      <c r="H83" s="14" t="s">
        <v>173</v>
      </c>
      <c r="I83" s="17">
        <v>5442122.9546400001</v>
      </c>
      <c r="J83" s="14" t="s">
        <v>2</v>
      </c>
      <c r="K83" s="17">
        <v>0</v>
      </c>
      <c r="L83" s="14" t="s">
        <v>173</v>
      </c>
      <c r="M83" s="17">
        <v>5442122.9546400001</v>
      </c>
      <c r="N83" s="14" t="s">
        <v>2</v>
      </c>
      <c r="O83" s="17">
        <v>0</v>
      </c>
      <c r="P83" s="17">
        <v>5384743.7407999998</v>
      </c>
      <c r="Q83" s="17">
        <v>57379.213839999997</v>
      </c>
      <c r="R83" s="17">
        <v>0</v>
      </c>
      <c r="S83" s="18">
        <v>0</v>
      </c>
      <c r="T83" s="14" t="s">
        <v>187</v>
      </c>
      <c r="U83" s="14" t="s">
        <v>53</v>
      </c>
      <c r="V83" s="14" t="s">
        <v>190</v>
      </c>
      <c r="W83" s="18" t="s">
        <v>53</v>
      </c>
      <c r="X83" s="18">
        <v>1</v>
      </c>
      <c r="Y83" s="14" t="s">
        <v>53</v>
      </c>
      <c r="Z83" s="14" t="s">
        <v>53</v>
      </c>
      <c r="AA83" s="18" t="s">
        <v>53</v>
      </c>
      <c r="AB83" s="18" t="s">
        <v>53</v>
      </c>
      <c r="AC83" s="14" t="s">
        <v>53</v>
      </c>
    </row>
    <row r="84" spans="1:29" x14ac:dyDescent="0.15">
      <c r="A84" s="14" t="s">
        <v>52</v>
      </c>
      <c r="B84" s="14" t="s">
        <v>9</v>
      </c>
      <c r="C84" s="14" t="s">
        <v>12</v>
      </c>
      <c r="D84" s="14" t="s">
        <v>62</v>
      </c>
      <c r="E84" s="14" t="s">
        <v>108</v>
      </c>
      <c r="F84" s="14" t="s">
        <v>147</v>
      </c>
      <c r="G84" s="14" t="s">
        <v>53</v>
      </c>
      <c r="H84" s="14" t="s">
        <v>173</v>
      </c>
      <c r="I84" s="17">
        <v>30221159.38896</v>
      </c>
      <c r="J84" s="14" t="s">
        <v>2</v>
      </c>
      <c r="K84" s="17">
        <v>0</v>
      </c>
      <c r="L84" s="14" t="s">
        <v>173</v>
      </c>
      <c r="M84" s="17">
        <v>30221159.38896</v>
      </c>
      <c r="N84" s="14" t="s">
        <v>2</v>
      </c>
      <c r="O84" s="17">
        <v>0</v>
      </c>
      <c r="P84" s="17">
        <v>29902519.213599999</v>
      </c>
      <c r="Q84" s="17">
        <v>318640.17535999999</v>
      </c>
      <c r="R84" s="17">
        <v>0</v>
      </c>
      <c r="S84" s="18">
        <v>0</v>
      </c>
      <c r="T84" s="14" t="s">
        <v>187</v>
      </c>
      <c r="U84" s="14" t="s">
        <v>53</v>
      </c>
      <c r="V84" s="14" t="s">
        <v>190</v>
      </c>
      <c r="W84" s="18" t="s">
        <v>53</v>
      </c>
      <c r="X84" s="18">
        <v>1</v>
      </c>
      <c r="Y84" s="14" t="s">
        <v>53</v>
      </c>
      <c r="Z84" s="14" t="s">
        <v>53</v>
      </c>
      <c r="AA84" s="18" t="s">
        <v>53</v>
      </c>
      <c r="AB84" s="18" t="s">
        <v>53</v>
      </c>
      <c r="AC84" s="14" t="s">
        <v>53</v>
      </c>
    </row>
    <row r="85" spans="1:29" x14ac:dyDescent="0.15">
      <c r="A85" s="14" t="s">
        <v>52</v>
      </c>
      <c r="B85" s="14" t="s">
        <v>9</v>
      </c>
      <c r="C85" s="14" t="s">
        <v>12</v>
      </c>
      <c r="D85" s="14" t="s">
        <v>62</v>
      </c>
      <c r="E85" s="14" t="s">
        <v>108</v>
      </c>
      <c r="F85" s="14" t="s">
        <v>147</v>
      </c>
      <c r="G85" s="14" t="s">
        <v>53</v>
      </c>
      <c r="H85" s="14" t="s">
        <v>173</v>
      </c>
      <c r="I85" s="17">
        <v>1505261.08956</v>
      </c>
      <c r="J85" s="14" t="s">
        <v>2</v>
      </c>
      <c r="K85" s="17">
        <v>0</v>
      </c>
      <c r="L85" s="14" t="s">
        <v>173</v>
      </c>
      <c r="M85" s="17">
        <v>1505261.08956</v>
      </c>
      <c r="N85" s="14" t="s">
        <v>2</v>
      </c>
      <c r="O85" s="17">
        <v>0</v>
      </c>
      <c r="P85" s="17">
        <v>1489397.1385999999</v>
      </c>
      <c r="Q85" s="17">
        <v>15863.95096</v>
      </c>
      <c r="R85" s="17">
        <v>0</v>
      </c>
      <c r="S85" s="18">
        <v>0</v>
      </c>
      <c r="T85" s="14" t="s">
        <v>187</v>
      </c>
      <c r="U85" s="14" t="s">
        <v>53</v>
      </c>
      <c r="V85" s="14" t="s">
        <v>190</v>
      </c>
      <c r="W85" s="18" t="s">
        <v>53</v>
      </c>
      <c r="X85" s="18">
        <v>1</v>
      </c>
      <c r="Y85" s="14" t="s">
        <v>53</v>
      </c>
      <c r="Z85" s="14" t="s">
        <v>53</v>
      </c>
      <c r="AA85" s="18" t="s">
        <v>53</v>
      </c>
      <c r="AB85" s="18" t="s">
        <v>53</v>
      </c>
      <c r="AC85" s="14" t="s">
        <v>53</v>
      </c>
    </row>
    <row r="86" spans="1:29" x14ac:dyDescent="0.15">
      <c r="A86" s="14" t="s">
        <v>52</v>
      </c>
      <c r="B86" s="14" t="s">
        <v>9</v>
      </c>
      <c r="C86" s="14" t="s">
        <v>12</v>
      </c>
      <c r="D86" s="14" t="s">
        <v>62</v>
      </c>
      <c r="E86" s="14" t="s">
        <v>108</v>
      </c>
      <c r="F86" s="14" t="s">
        <v>147</v>
      </c>
      <c r="G86" s="14" t="s">
        <v>53</v>
      </c>
      <c r="H86" s="14" t="s">
        <v>173</v>
      </c>
      <c r="I86" s="17">
        <v>1621045.0586600001</v>
      </c>
      <c r="J86" s="14" t="s">
        <v>2</v>
      </c>
      <c r="K86" s="17">
        <v>0</v>
      </c>
      <c r="L86" s="14" t="s">
        <v>173</v>
      </c>
      <c r="M86" s="17">
        <v>1621045.0586600001</v>
      </c>
      <c r="N86" s="14" t="s">
        <v>2</v>
      </c>
      <c r="O86" s="17">
        <v>0</v>
      </c>
      <c r="P86" s="17">
        <v>1603965.7897000001</v>
      </c>
      <c r="Q86" s="17">
        <v>17079.268960000001</v>
      </c>
      <c r="R86" s="17">
        <v>0</v>
      </c>
      <c r="S86" s="18">
        <v>0</v>
      </c>
      <c r="T86" s="14" t="s">
        <v>187</v>
      </c>
      <c r="U86" s="14" t="s">
        <v>53</v>
      </c>
      <c r="V86" s="14" t="s">
        <v>190</v>
      </c>
      <c r="W86" s="18" t="s">
        <v>53</v>
      </c>
      <c r="X86" s="18">
        <v>1</v>
      </c>
      <c r="Y86" s="14" t="s">
        <v>53</v>
      </c>
      <c r="Z86" s="14" t="s">
        <v>53</v>
      </c>
      <c r="AA86" s="18" t="s">
        <v>53</v>
      </c>
      <c r="AB86" s="18" t="s">
        <v>53</v>
      </c>
      <c r="AC86" s="14" t="s">
        <v>53</v>
      </c>
    </row>
    <row r="87" spans="1:29" x14ac:dyDescent="0.15">
      <c r="A87" s="14" t="s">
        <v>52</v>
      </c>
      <c r="B87" s="14" t="s">
        <v>9</v>
      </c>
      <c r="C87" s="14" t="s">
        <v>12</v>
      </c>
      <c r="D87" s="14" t="s">
        <v>62</v>
      </c>
      <c r="E87" s="14" t="s">
        <v>108</v>
      </c>
      <c r="F87" s="14" t="s">
        <v>147</v>
      </c>
      <c r="G87" s="14" t="s">
        <v>53</v>
      </c>
      <c r="H87" s="14" t="s">
        <v>173</v>
      </c>
      <c r="I87" s="17">
        <v>1621045.0586600001</v>
      </c>
      <c r="J87" s="14" t="s">
        <v>2</v>
      </c>
      <c r="K87" s="17">
        <v>0</v>
      </c>
      <c r="L87" s="14" t="s">
        <v>173</v>
      </c>
      <c r="M87" s="17">
        <v>1621045.0586600001</v>
      </c>
      <c r="N87" s="14" t="s">
        <v>2</v>
      </c>
      <c r="O87" s="17">
        <v>0</v>
      </c>
      <c r="P87" s="17">
        <v>1603965.7897000001</v>
      </c>
      <c r="Q87" s="17">
        <v>17079.268960000001</v>
      </c>
      <c r="R87" s="17">
        <v>0</v>
      </c>
      <c r="S87" s="18">
        <v>0</v>
      </c>
      <c r="T87" s="14" t="s">
        <v>187</v>
      </c>
      <c r="U87" s="14" t="s">
        <v>53</v>
      </c>
      <c r="V87" s="14" t="s">
        <v>190</v>
      </c>
      <c r="W87" s="18" t="s">
        <v>53</v>
      </c>
      <c r="X87" s="18">
        <v>1</v>
      </c>
      <c r="Y87" s="14" t="s">
        <v>53</v>
      </c>
      <c r="Z87" s="14" t="s">
        <v>53</v>
      </c>
      <c r="AA87" s="18" t="s">
        <v>53</v>
      </c>
      <c r="AB87" s="18" t="s">
        <v>53</v>
      </c>
      <c r="AC87" s="14" t="s">
        <v>53</v>
      </c>
    </row>
    <row r="88" spans="1:29" x14ac:dyDescent="0.15">
      <c r="A88" s="14" t="s">
        <v>52</v>
      </c>
      <c r="B88" s="14" t="s">
        <v>9</v>
      </c>
      <c r="C88" s="14" t="s">
        <v>12</v>
      </c>
      <c r="D88" s="14" t="s">
        <v>62</v>
      </c>
      <c r="E88" s="14" t="s">
        <v>108</v>
      </c>
      <c r="F88" s="14" t="s">
        <v>147</v>
      </c>
      <c r="G88" s="14" t="s">
        <v>53</v>
      </c>
      <c r="H88" s="14" t="s">
        <v>173</v>
      </c>
      <c r="I88" s="17">
        <v>1736845.2320000001</v>
      </c>
      <c r="J88" s="14" t="s">
        <v>2</v>
      </c>
      <c r="K88" s="17">
        <v>0</v>
      </c>
      <c r="L88" s="14" t="s">
        <v>173</v>
      </c>
      <c r="M88" s="17">
        <v>1736845.2320000001</v>
      </c>
      <c r="N88" s="14" t="s">
        <v>2</v>
      </c>
      <c r="O88" s="17">
        <v>0</v>
      </c>
      <c r="P88" s="17">
        <v>1718534.4408</v>
      </c>
      <c r="Q88" s="17">
        <v>18310.7912</v>
      </c>
      <c r="R88" s="17">
        <v>0</v>
      </c>
      <c r="S88" s="18">
        <v>0</v>
      </c>
      <c r="T88" s="14" t="s">
        <v>187</v>
      </c>
      <c r="U88" s="14" t="s">
        <v>53</v>
      </c>
      <c r="V88" s="14" t="s">
        <v>190</v>
      </c>
      <c r="W88" s="18" t="s">
        <v>53</v>
      </c>
      <c r="X88" s="18">
        <v>1</v>
      </c>
      <c r="Y88" s="14" t="s">
        <v>53</v>
      </c>
      <c r="Z88" s="14" t="s">
        <v>53</v>
      </c>
      <c r="AA88" s="18" t="s">
        <v>53</v>
      </c>
      <c r="AB88" s="18" t="s">
        <v>53</v>
      </c>
      <c r="AC88" s="14" t="s">
        <v>53</v>
      </c>
    </row>
    <row r="89" spans="1:29" x14ac:dyDescent="0.15">
      <c r="A89" s="14" t="s">
        <v>52</v>
      </c>
      <c r="B89" s="14" t="s">
        <v>9</v>
      </c>
      <c r="C89" s="14" t="s">
        <v>12</v>
      </c>
      <c r="D89" s="14" t="s">
        <v>62</v>
      </c>
      <c r="E89" s="14" t="s">
        <v>108</v>
      </c>
      <c r="F89" s="14" t="s">
        <v>147</v>
      </c>
      <c r="G89" s="14" t="s">
        <v>53</v>
      </c>
      <c r="H89" s="14" t="s">
        <v>173</v>
      </c>
      <c r="I89" s="17">
        <v>2778954.2409200002</v>
      </c>
      <c r="J89" s="14" t="s">
        <v>2</v>
      </c>
      <c r="K89" s="17">
        <v>0</v>
      </c>
      <c r="L89" s="14" t="s">
        <v>173</v>
      </c>
      <c r="M89" s="17">
        <v>2778954.2409200002</v>
      </c>
      <c r="N89" s="14" t="s">
        <v>2</v>
      </c>
      <c r="O89" s="17">
        <v>0</v>
      </c>
      <c r="P89" s="17">
        <v>2749656.9750000001</v>
      </c>
      <c r="Q89" s="17">
        <v>29297.265920000002</v>
      </c>
      <c r="R89" s="17">
        <v>0</v>
      </c>
      <c r="S89" s="18">
        <v>0</v>
      </c>
      <c r="T89" s="14" t="s">
        <v>187</v>
      </c>
      <c r="U89" s="14" t="s">
        <v>53</v>
      </c>
      <c r="V89" s="14" t="s">
        <v>190</v>
      </c>
      <c r="W89" s="18" t="s">
        <v>53</v>
      </c>
      <c r="X89" s="18">
        <v>1</v>
      </c>
      <c r="Y89" s="14" t="s">
        <v>53</v>
      </c>
      <c r="Z89" s="14" t="s">
        <v>53</v>
      </c>
      <c r="AA89" s="18" t="s">
        <v>53</v>
      </c>
      <c r="AB89" s="18" t="s">
        <v>53</v>
      </c>
      <c r="AC89" s="14" t="s">
        <v>53</v>
      </c>
    </row>
    <row r="90" spans="1:29" x14ac:dyDescent="0.15">
      <c r="A90" s="14" t="s">
        <v>52</v>
      </c>
      <c r="B90" s="14" t="s">
        <v>9</v>
      </c>
      <c r="C90" s="14" t="s">
        <v>12</v>
      </c>
      <c r="D90" s="14" t="s">
        <v>62</v>
      </c>
      <c r="E90" s="14" t="s">
        <v>108</v>
      </c>
      <c r="F90" s="14" t="s">
        <v>147</v>
      </c>
      <c r="G90" s="14" t="s">
        <v>53</v>
      </c>
      <c r="H90" s="14" t="s">
        <v>173</v>
      </c>
      <c r="I90" s="17">
        <v>2894738.2100200001</v>
      </c>
      <c r="J90" s="14" t="s">
        <v>2</v>
      </c>
      <c r="K90" s="17">
        <v>0</v>
      </c>
      <c r="L90" s="14" t="s">
        <v>173</v>
      </c>
      <c r="M90" s="17">
        <v>2894738.2100200001</v>
      </c>
      <c r="N90" s="14" t="s">
        <v>2</v>
      </c>
      <c r="O90" s="17">
        <v>0</v>
      </c>
      <c r="P90" s="17">
        <v>2864225.6261</v>
      </c>
      <c r="Q90" s="17">
        <v>30512.583920000001</v>
      </c>
      <c r="R90" s="17">
        <v>0</v>
      </c>
      <c r="S90" s="18">
        <v>0</v>
      </c>
      <c r="T90" s="14" t="s">
        <v>187</v>
      </c>
      <c r="U90" s="14" t="s">
        <v>53</v>
      </c>
      <c r="V90" s="14" t="s">
        <v>190</v>
      </c>
      <c r="W90" s="18" t="s">
        <v>53</v>
      </c>
      <c r="X90" s="18">
        <v>1</v>
      </c>
      <c r="Y90" s="14" t="s">
        <v>53</v>
      </c>
      <c r="Z90" s="14" t="s">
        <v>53</v>
      </c>
      <c r="AA90" s="18" t="s">
        <v>53</v>
      </c>
      <c r="AB90" s="18" t="s">
        <v>53</v>
      </c>
      <c r="AC90" s="14" t="s">
        <v>53</v>
      </c>
    </row>
    <row r="91" spans="1:29" x14ac:dyDescent="0.15">
      <c r="A91" s="14" t="s">
        <v>52</v>
      </c>
      <c r="B91" s="14" t="s">
        <v>9</v>
      </c>
      <c r="C91" s="14" t="s">
        <v>12</v>
      </c>
      <c r="D91" s="14" t="s">
        <v>62</v>
      </c>
      <c r="E91" s="14" t="s">
        <v>108</v>
      </c>
      <c r="F91" s="14" t="s">
        <v>147</v>
      </c>
      <c r="G91" s="14" t="s">
        <v>53</v>
      </c>
      <c r="H91" s="14" t="s">
        <v>173</v>
      </c>
      <c r="I91" s="17">
        <v>1621045.0586600001</v>
      </c>
      <c r="J91" s="14" t="s">
        <v>2</v>
      </c>
      <c r="K91" s="17">
        <v>0</v>
      </c>
      <c r="L91" s="14" t="s">
        <v>173</v>
      </c>
      <c r="M91" s="17">
        <v>1621045.0586600001</v>
      </c>
      <c r="N91" s="14" t="s">
        <v>2</v>
      </c>
      <c r="O91" s="17">
        <v>0</v>
      </c>
      <c r="P91" s="17">
        <v>1603965.7897000001</v>
      </c>
      <c r="Q91" s="17">
        <v>17079.268960000001</v>
      </c>
      <c r="R91" s="17">
        <v>0</v>
      </c>
      <c r="S91" s="18">
        <v>0</v>
      </c>
      <c r="T91" s="14" t="s">
        <v>187</v>
      </c>
      <c r="U91" s="14" t="s">
        <v>53</v>
      </c>
      <c r="V91" s="14" t="s">
        <v>190</v>
      </c>
      <c r="W91" s="18" t="s">
        <v>53</v>
      </c>
      <c r="X91" s="18">
        <v>1</v>
      </c>
      <c r="Y91" s="14" t="s">
        <v>53</v>
      </c>
      <c r="Z91" s="14" t="s">
        <v>53</v>
      </c>
      <c r="AA91" s="18" t="s">
        <v>53</v>
      </c>
      <c r="AB91" s="18" t="s">
        <v>53</v>
      </c>
      <c r="AC91" s="14" t="s">
        <v>53</v>
      </c>
    </row>
    <row r="92" spans="1:29" x14ac:dyDescent="0.15">
      <c r="A92" s="14" t="s">
        <v>52</v>
      </c>
      <c r="B92" s="14" t="s">
        <v>9</v>
      </c>
      <c r="C92" s="14" t="s">
        <v>12</v>
      </c>
      <c r="D92" s="14" t="s">
        <v>62</v>
      </c>
      <c r="E92" s="14" t="s">
        <v>108</v>
      </c>
      <c r="F92" s="14" t="s">
        <v>147</v>
      </c>
      <c r="G92" s="14" t="s">
        <v>53</v>
      </c>
      <c r="H92" s="14" t="s">
        <v>173</v>
      </c>
      <c r="I92" s="17">
        <v>2084214.9016400001</v>
      </c>
      <c r="J92" s="14" t="s">
        <v>2</v>
      </c>
      <c r="K92" s="17">
        <v>0</v>
      </c>
      <c r="L92" s="14" t="s">
        <v>173</v>
      </c>
      <c r="M92" s="17">
        <v>2084214.9016400001</v>
      </c>
      <c r="N92" s="14" t="s">
        <v>2</v>
      </c>
      <c r="O92" s="17">
        <v>0</v>
      </c>
      <c r="P92" s="17">
        <v>2062241.9521999999</v>
      </c>
      <c r="Q92" s="17">
        <v>21972.94944</v>
      </c>
      <c r="R92" s="17">
        <v>0</v>
      </c>
      <c r="S92" s="18">
        <v>0</v>
      </c>
      <c r="T92" s="14" t="s">
        <v>187</v>
      </c>
      <c r="U92" s="14" t="s">
        <v>53</v>
      </c>
      <c r="V92" s="14" t="s">
        <v>190</v>
      </c>
      <c r="W92" s="18" t="s">
        <v>53</v>
      </c>
      <c r="X92" s="18">
        <v>1</v>
      </c>
      <c r="Y92" s="14" t="s">
        <v>53</v>
      </c>
      <c r="Z92" s="14" t="s">
        <v>53</v>
      </c>
      <c r="AA92" s="18" t="s">
        <v>53</v>
      </c>
      <c r="AB92" s="18" t="s">
        <v>53</v>
      </c>
      <c r="AC92" s="14" t="s">
        <v>53</v>
      </c>
    </row>
    <row r="93" spans="1:29" x14ac:dyDescent="0.15">
      <c r="A93" s="14" t="s">
        <v>52</v>
      </c>
      <c r="B93" s="14" t="s">
        <v>9</v>
      </c>
      <c r="C93" s="14" t="s">
        <v>12</v>
      </c>
      <c r="D93" s="14" t="s">
        <v>62</v>
      </c>
      <c r="E93" s="14" t="s">
        <v>108</v>
      </c>
      <c r="F93" s="14" t="s">
        <v>147</v>
      </c>
      <c r="G93" s="14" t="s">
        <v>53</v>
      </c>
      <c r="H93" s="14" t="s">
        <v>173</v>
      </c>
      <c r="I93" s="17">
        <v>1736845.2320000001</v>
      </c>
      <c r="J93" s="14" t="s">
        <v>2</v>
      </c>
      <c r="K93" s="17">
        <v>0</v>
      </c>
      <c r="L93" s="14" t="s">
        <v>173</v>
      </c>
      <c r="M93" s="17">
        <v>1736845.2320000001</v>
      </c>
      <c r="N93" s="14" t="s">
        <v>2</v>
      </c>
      <c r="O93" s="17">
        <v>0</v>
      </c>
      <c r="P93" s="17">
        <v>1718534.4408</v>
      </c>
      <c r="Q93" s="17">
        <v>18310.7912</v>
      </c>
      <c r="R93" s="17">
        <v>0</v>
      </c>
      <c r="S93" s="18">
        <v>0</v>
      </c>
      <c r="T93" s="14" t="s">
        <v>187</v>
      </c>
      <c r="U93" s="14" t="s">
        <v>53</v>
      </c>
      <c r="V93" s="14" t="s">
        <v>190</v>
      </c>
      <c r="W93" s="18" t="s">
        <v>53</v>
      </c>
      <c r="X93" s="18">
        <v>1</v>
      </c>
      <c r="Y93" s="14" t="s">
        <v>53</v>
      </c>
      <c r="Z93" s="14" t="s">
        <v>53</v>
      </c>
      <c r="AA93" s="18" t="s">
        <v>53</v>
      </c>
      <c r="AB93" s="18" t="s">
        <v>53</v>
      </c>
      <c r="AC93" s="14" t="s">
        <v>53</v>
      </c>
    </row>
    <row r="94" spans="1:29" x14ac:dyDescent="0.15">
      <c r="A94" s="14" t="s">
        <v>52</v>
      </c>
      <c r="B94" s="14" t="s">
        <v>9</v>
      </c>
      <c r="C94" s="14" t="s">
        <v>12</v>
      </c>
      <c r="D94" s="14" t="s">
        <v>62</v>
      </c>
      <c r="E94" s="14" t="s">
        <v>108</v>
      </c>
      <c r="F94" s="14" t="s">
        <v>147</v>
      </c>
      <c r="G94" s="14" t="s">
        <v>53</v>
      </c>
      <c r="H94" s="14" t="s">
        <v>173</v>
      </c>
      <c r="I94" s="17">
        <v>2315784.3979400001</v>
      </c>
      <c r="J94" s="14" t="s">
        <v>2</v>
      </c>
      <c r="K94" s="17">
        <v>0</v>
      </c>
      <c r="L94" s="14" t="s">
        <v>173</v>
      </c>
      <c r="M94" s="17">
        <v>2315784.3979400001</v>
      </c>
      <c r="N94" s="14" t="s">
        <v>2</v>
      </c>
      <c r="O94" s="17">
        <v>0</v>
      </c>
      <c r="P94" s="17">
        <v>2291380.8125</v>
      </c>
      <c r="Q94" s="17">
        <v>24403.585439999999</v>
      </c>
      <c r="R94" s="17">
        <v>0</v>
      </c>
      <c r="S94" s="18">
        <v>0</v>
      </c>
      <c r="T94" s="14" t="s">
        <v>187</v>
      </c>
      <c r="U94" s="14" t="s">
        <v>53</v>
      </c>
      <c r="V94" s="14" t="s">
        <v>190</v>
      </c>
      <c r="W94" s="18" t="s">
        <v>53</v>
      </c>
      <c r="X94" s="18">
        <v>1</v>
      </c>
      <c r="Y94" s="14" t="s">
        <v>53</v>
      </c>
      <c r="Z94" s="14" t="s">
        <v>53</v>
      </c>
      <c r="AA94" s="18" t="s">
        <v>53</v>
      </c>
      <c r="AB94" s="18" t="s">
        <v>53</v>
      </c>
      <c r="AC94" s="14" t="s">
        <v>53</v>
      </c>
    </row>
    <row r="95" spans="1:29" x14ac:dyDescent="0.15">
      <c r="A95" s="14" t="s">
        <v>52</v>
      </c>
      <c r="B95" s="14" t="s">
        <v>9</v>
      </c>
      <c r="C95" s="14" t="s">
        <v>12</v>
      </c>
      <c r="D95" s="14" t="s">
        <v>62</v>
      </c>
      <c r="E95" s="14" t="s">
        <v>108</v>
      </c>
      <c r="F95" s="14" t="s">
        <v>147</v>
      </c>
      <c r="G95" s="14" t="s">
        <v>53</v>
      </c>
      <c r="H95" s="14" t="s">
        <v>173</v>
      </c>
      <c r="I95" s="17">
        <v>1621045.0586600001</v>
      </c>
      <c r="J95" s="14" t="s">
        <v>2</v>
      </c>
      <c r="K95" s="17">
        <v>0</v>
      </c>
      <c r="L95" s="14" t="s">
        <v>173</v>
      </c>
      <c r="M95" s="17">
        <v>1621045.0586600001</v>
      </c>
      <c r="N95" s="14" t="s">
        <v>2</v>
      </c>
      <c r="O95" s="17">
        <v>0</v>
      </c>
      <c r="P95" s="17">
        <v>1603965.7897000001</v>
      </c>
      <c r="Q95" s="17">
        <v>17079.268960000001</v>
      </c>
      <c r="R95" s="17">
        <v>0</v>
      </c>
      <c r="S95" s="18">
        <v>0</v>
      </c>
      <c r="T95" s="14" t="s">
        <v>187</v>
      </c>
      <c r="U95" s="14" t="s">
        <v>53</v>
      </c>
      <c r="V95" s="14" t="s">
        <v>190</v>
      </c>
      <c r="W95" s="18" t="s">
        <v>53</v>
      </c>
      <c r="X95" s="18">
        <v>1</v>
      </c>
      <c r="Y95" s="14" t="s">
        <v>53</v>
      </c>
      <c r="Z95" s="14" t="s">
        <v>53</v>
      </c>
      <c r="AA95" s="18" t="s">
        <v>53</v>
      </c>
      <c r="AB95" s="18" t="s">
        <v>53</v>
      </c>
      <c r="AC95" s="14" t="s">
        <v>53</v>
      </c>
    </row>
    <row r="96" spans="1:29" x14ac:dyDescent="0.15">
      <c r="A96" s="14" t="s">
        <v>52</v>
      </c>
      <c r="B96" s="14" t="s">
        <v>9</v>
      </c>
      <c r="C96" s="14" t="s">
        <v>12</v>
      </c>
      <c r="D96" s="14" t="s">
        <v>62</v>
      </c>
      <c r="E96" s="14" t="s">
        <v>108</v>
      </c>
      <c r="F96" s="14" t="s">
        <v>147</v>
      </c>
      <c r="G96" s="14" t="s">
        <v>53</v>
      </c>
      <c r="H96" s="14" t="s">
        <v>173</v>
      </c>
      <c r="I96" s="17">
        <v>1736845.2320000001</v>
      </c>
      <c r="J96" s="14" t="s">
        <v>2</v>
      </c>
      <c r="K96" s="17">
        <v>0</v>
      </c>
      <c r="L96" s="14" t="s">
        <v>173</v>
      </c>
      <c r="M96" s="17">
        <v>1736845.2320000001</v>
      </c>
      <c r="N96" s="14" t="s">
        <v>2</v>
      </c>
      <c r="O96" s="17">
        <v>0</v>
      </c>
      <c r="P96" s="17">
        <v>1718534.4408</v>
      </c>
      <c r="Q96" s="17">
        <v>18310.7912</v>
      </c>
      <c r="R96" s="17">
        <v>0</v>
      </c>
      <c r="S96" s="18">
        <v>0</v>
      </c>
      <c r="T96" s="14" t="s">
        <v>187</v>
      </c>
      <c r="U96" s="14" t="s">
        <v>53</v>
      </c>
      <c r="V96" s="14" t="s">
        <v>190</v>
      </c>
      <c r="W96" s="18" t="s">
        <v>53</v>
      </c>
      <c r="X96" s="18">
        <v>1</v>
      </c>
      <c r="Y96" s="14" t="s">
        <v>53</v>
      </c>
      <c r="Z96" s="14" t="s">
        <v>53</v>
      </c>
      <c r="AA96" s="18" t="s">
        <v>53</v>
      </c>
      <c r="AB96" s="18" t="s">
        <v>53</v>
      </c>
      <c r="AC96" s="14" t="s">
        <v>53</v>
      </c>
    </row>
    <row r="97" spans="1:29" x14ac:dyDescent="0.15">
      <c r="A97" s="14" t="s">
        <v>52</v>
      </c>
      <c r="B97" s="14" t="s">
        <v>9</v>
      </c>
      <c r="C97" s="14" t="s">
        <v>12</v>
      </c>
      <c r="D97" s="14" t="s">
        <v>62</v>
      </c>
      <c r="E97" s="14" t="s">
        <v>108</v>
      </c>
      <c r="F97" s="14" t="s">
        <v>147</v>
      </c>
      <c r="G97" s="14" t="s">
        <v>53</v>
      </c>
      <c r="H97" s="14" t="s">
        <v>173</v>
      </c>
      <c r="I97" s="17">
        <v>8336862.7227600003</v>
      </c>
      <c r="J97" s="14" t="s">
        <v>2</v>
      </c>
      <c r="K97" s="17">
        <v>0</v>
      </c>
      <c r="L97" s="14" t="s">
        <v>173</v>
      </c>
      <c r="M97" s="17">
        <v>8336862.7227600003</v>
      </c>
      <c r="N97" s="14" t="s">
        <v>2</v>
      </c>
      <c r="O97" s="17">
        <v>0</v>
      </c>
      <c r="P97" s="17">
        <v>8248970.9249999998</v>
      </c>
      <c r="Q97" s="17">
        <v>87891.797760000001</v>
      </c>
      <c r="R97" s="17">
        <v>0</v>
      </c>
      <c r="S97" s="18">
        <v>0</v>
      </c>
      <c r="T97" s="14" t="s">
        <v>187</v>
      </c>
      <c r="U97" s="14" t="s">
        <v>53</v>
      </c>
      <c r="V97" s="14" t="s">
        <v>190</v>
      </c>
      <c r="W97" s="18" t="s">
        <v>53</v>
      </c>
      <c r="X97" s="18">
        <v>1</v>
      </c>
      <c r="Y97" s="14" t="s">
        <v>53</v>
      </c>
      <c r="Z97" s="14" t="s">
        <v>53</v>
      </c>
      <c r="AA97" s="18" t="s">
        <v>53</v>
      </c>
      <c r="AB97" s="18" t="s">
        <v>53</v>
      </c>
      <c r="AC97" s="14" t="s">
        <v>53</v>
      </c>
    </row>
    <row r="98" spans="1:29" x14ac:dyDescent="0.15">
      <c r="A98" s="14" t="s">
        <v>52</v>
      </c>
      <c r="B98" s="14" t="s">
        <v>9</v>
      </c>
      <c r="C98" s="14" t="s">
        <v>12</v>
      </c>
      <c r="D98" s="14" t="s">
        <v>62</v>
      </c>
      <c r="E98" s="14" t="s">
        <v>108</v>
      </c>
      <c r="F98" s="14" t="s">
        <v>147</v>
      </c>
      <c r="G98" s="14" t="s">
        <v>53</v>
      </c>
      <c r="H98" s="14" t="s">
        <v>173</v>
      </c>
      <c r="I98" s="17">
        <v>7989493.0531199994</v>
      </c>
      <c r="J98" s="14" t="s">
        <v>2</v>
      </c>
      <c r="K98" s="17">
        <v>0</v>
      </c>
      <c r="L98" s="14" t="s">
        <v>173</v>
      </c>
      <c r="M98" s="17">
        <v>7989493.0531199994</v>
      </c>
      <c r="N98" s="14" t="s">
        <v>2</v>
      </c>
      <c r="O98" s="17">
        <v>0</v>
      </c>
      <c r="P98" s="17">
        <v>7905263.4135999996</v>
      </c>
      <c r="Q98" s="17">
        <v>84229.639519999997</v>
      </c>
      <c r="R98" s="17">
        <v>0</v>
      </c>
      <c r="S98" s="18">
        <v>0</v>
      </c>
      <c r="T98" s="14" t="s">
        <v>187</v>
      </c>
      <c r="U98" s="14" t="s">
        <v>53</v>
      </c>
      <c r="V98" s="14" t="s">
        <v>190</v>
      </c>
      <c r="W98" s="18" t="s">
        <v>53</v>
      </c>
      <c r="X98" s="18">
        <v>1</v>
      </c>
      <c r="Y98" s="14" t="s">
        <v>53</v>
      </c>
      <c r="Z98" s="14" t="s">
        <v>53</v>
      </c>
      <c r="AA98" s="18" t="s">
        <v>53</v>
      </c>
      <c r="AB98" s="18" t="s">
        <v>53</v>
      </c>
      <c r="AC98" s="14" t="s">
        <v>53</v>
      </c>
    </row>
    <row r="99" spans="1:29" x14ac:dyDescent="0.15">
      <c r="A99" s="14" t="s">
        <v>52</v>
      </c>
      <c r="B99" s="14" t="s">
        <v>9</v>
      </c>
      <c r="C99" s="14" t="s">
        <v>12</v>
      </c>
      <c r="D99" s="14" t="s">
        <v>62</v>
      </c>
      <c r="E99" s="14" t="s">
        <v>108</v>
      </c>
      <c r="F99" s="14" t="s">
        <v>147</v>
      </c>
      <c r="G99" s="14" t="s">
        <v>53</v>
      </c>
      <c r="H99" s="14" t="s">
        <v>173</v>
      </c>
      <c r="I99" s="17">
        <v>1621045.0586600001</v>
      </c>
      <c r="J99" s="14" t="s">
        <v>2</v>
      </c>
      <c r="K99" s="17">
        <v>0</v>
      </c>
      <c r="L99" s="14" t="s">
        <v>173</v>
      </c>
      <c r="M99" s="17">
        <v>1621045.0586600001</v>
      </c>
      <c r="N99" s="14" t="s">
        <v>2</v>
      </c>
      <c r="O99" s="17">
        <v>0</v>
      </c>
      <c r="P99" s="17">
        <v>1603965.7897000001</v>
      </c>
      <c r="Q99" s="17">
        <v>17079.268960000001</v>
      </c>
      <c r="R99" s="17">
        <v>0</v>
      </c>
      <c r="S99" s="18">
        <v>0</v>
      </c>
      <c r="T99" s="14" t="s">
        <v>187</v>
      </c>
      <c r="U99" s="14" t="s">
        <v>53</v>
      </c>
      <c r="V99" s="14" t="s">
        <v>190</v>
      </c>
      <c r="W99" s="18" t="s">
        <v>53</v>
      </c>
      <c r="X99" s="18">
        <v>1</v>
      </c>
      <c r="Y99" s="14" t="s">
        <v>53</v>
      </c>
      <c r="Z99" s="14" t="s">
        <v>53</v>
      </c>
      <c r="AA99" s="18" t="s">
        <v>53</v>
      </c>
      <c r="AB99" s="18" t="s">
        <v>53</v>
      </c>
      <c r="AC99" s="14" t="s">
        <v>53</v>
      </c>
    </row>
    <row r="100" spans="1:29" x14ac:dyDescent="0.15">
      <c r="A100" s="14" t="s">
        <v>52</v>
      </c>
      <c r="B100" s="14" t="s">
        <v>9</v>
      </c>
      <c r="C100" s="14" t="s">
        <v>12</v>
      </c>
      <c r="D100" s="14" t="s">
        <v>62</v>
      </c>
      <c r="E100" s="14" t="s">
        <v>108</v>
      </c>
      <c r="F100" s="14" t="s">
        <v>147</v>
      </c>
      <c r="G100" s="14" t="s">
        <v>53</v>
      </c>
      <c r="H100" s="14" t="s">
        <v>173</v>
      </c>
      <c r="I100" s="17">
        <v>9842189.2525200006</v>
      </c>
      <c r="J100" s="14" t="s">
        <v>2</v>
      </c>
      <c r="K100" s="17">
        <v>0</v>
      </c>
      <c r="L100" s="14" t="s">
        <v>173</v>
      </c>
      <c r="M100" s="17">
        <v>9842189.2525200006</v>
      </c>
      <c r="N100" s="14" t="s">
        <v>2</v>
      </c>
      <c r="O100" s="17">
        <v>0</v>
      </c>
      <c r="P100" s="17">
        <v>9738368.0636</v>
      </c>
      <c r="Q100" s="17">
        <v>97785.109519999998</v>
      </c>
      <c r="R100" s="17">
        <v>6036.0793999999996</v>
      </c>
      <c r="S100" s="18">
        <v>0</v>
      </c>
      <c r="T100" s="14" t="s">
        <v>187</v>
      </c>
      <c r="U100" s="14" t="s">
        <v>53</v>
      </c>
      <c r="V100" s="14" t="s">
        <v>190</v>
      </c>
      <c r="W100" s="18" t="s">
        <v>53</v>
      </c>
      <c r="X100" s="18">
        <v>1</v>
      </c>
      <c r="Y100" s="14" t="s">
        <v>53</v>
      </c>
      <c r="Z100" s="14" t="s">
        <v>53</v>
      </c>
      <c r="AA100" s="18" t="s">
        <v>53</v>
      </c>
      <c r="AB100" s="18" t="s">
        <v>53</v>
      </c>
      <c r="AC100" s="14" t="s">
        <v>53</v>
      </c>
    </row>
    <row r="101" spans="1:29" x14ac:dyDescent="0.15">
      <c r="A101" s="14" t="s">
        <v>52</v>
      </c>
      <c r="B101" s="14" t="s">
        <v>9</v>
      </c>
      <c r="C101" s="14" t="s">
        <v>12</v>
      </c>
      <c r="D101" s="14" t="s">
        <v>63</v>
      </c>
      <c r="E101" s="14" t="s">
        <v>109</v>
      </c>
      <c r="F101" s="14" t="s">
        <v>146</v>
      </c>
      <c r="G101" s="14" t="s">
        <v>53</v>
      </c>
      <c r="H101" s="14" t="s">
        <v>173</v>
      </c>
      <c r="I101" s="17">
        <v>2861290.7889400003</v>
      </c>
      <c r="J101" s="14" t="s">
        <v>2</v>
      </c>
      <c r="K101" s="17">
        <v>0</v>
      </c>
      <c r="L101" s="14" t="s">
        <v>173</v>
      </c>
      <c r="M101" s="17">
        <v>2861290.7889400003</v>
      </c>
      <c r="N101" s="14" t="s">
        <v>2</v>
      </c>
      <c r="O101" s="17">
        <v>0</v>
      </c>
      <c r="P101" s="17">
        <v>2857603.7011000002</v>
      </c>
      <c r="Q101" s="17">
        <v>3687.0878400000001</v>
      </c>
      <c r="R101" s="17">
        <v>0</v>
      </c>
      <c r="S101" s="18">
        <v>0</v>
      </c>
      <c r="T101" s="14" t="s">
        <v>187</v>
      </c>
      <c r="U101" s="14" t="s">
        <v>53</v>
      </c>
      <c r="V101" s="14" t="s">
        <v>190</v>
      </c>
      <c r="W101" s="18" t="s">
        <v>53</v>
      </c>
      <c r="X101" s="18">
        <v>1</v>
      </c>
      <c r="Y101" s="14" t="s">
        <v>53</v>
      </c>
      <c r="Z101" s="14" t="s">
        <v>53</v>
      </c>
      <c r="AA101" s="18" t="s">
        <v>53</v>
      </c>
      <c r="AB101" s="18" t="s">
        <v>53</v>
      </c>
      <c r="AC101" s="14" t="s">
        <v>53</v>
      </c>
    </row>
    <row r="102" spans="1:29" x14ac:dyDescent="0.15">
      <c r="A102" s="14" t="s">
        <v>52</v>
      </c>
      <c r="B102" s="14" t="s">
        <v>9</v>
      </c>
      <c r="C102" s="14" t="s">
        <v>12</v>
      </c>
      <c r="D102" s="14" t="s">
        <v>63</v>
      </c>
      <c r="E102" s="14" t="s">
        <v>109</v>
      </c>
      <c r="F102" s="14" t="s">
        <v>146</v>
      </c>
      <c r="G102" s="14" t="s">
        <v>53</v>
      </c>
      <c r="H102" s="14" t="s">
        <v>173</v>
      </c>
      <c r="I102" s="17">
        <v>6795567.1428800002</v>
      </c>
      <c r="J102" s="14" t="s">
        <v>2</v>
      </c>
      <c r="K102" s="17">
        <v>0</v>
      </c>
      <c r="L102" s="14" t="s">
        <v>173</v>
      </c>
      <c r="M102" s="17">
        <v>6795567.1428800002</v>
      </c>
      <c r="N102" s="14" t="s">
        <v>2</v>
      </c>
      <c r="O102" s="17">
        <v>0</v>
      </c>
      <c r="P102" s="17">
        <v>6786809.3744000001</v>
      </c>
      <c r="Q102" s="17">
        <v>8757.7684800000006</v>
      </c>
      <c r="R102" s="17">
        <v>0</v>
      </c>
      <c r="S102" s="18">
        <v>0</v>
      </c>
      <c r="T102" s="14" t="s">
        <v>187</v>
      </c>
      <c r="U102" s="14" t="s">
        <v>53</v>
      </c>
      <c r="V102" s="14" t="s">
        <v>190</v>
      </c>
      <c r="W102" s="18" t="s">
        <v>53</v>
      </c>
      <c r="X102" s="18">
        <v>1</v>
      </c>
      <c r="Y102" s="14" t="s">
        <v>53</v>
      </c>
      <c r="Z102" s="14" t="s">
        <v>53</v>
      </c>
      <c r="AA102" s="18" t="s">
        <v>53</v>
      </c>
      <c r="AB102" s="18" t="s">
        <v>53</v>
      </c>
      <c r="AC102" s="14" t="s">
        <v>53</v>
      </c>
    </row>
    <row r="103" spans="1:29" x14ac:dyDescent="0.15">
      <c r="A103" s="14" t="s">
        <v>52</v>
      </c>
      <c r="B103" s="14" t="s">
        <v>9</v>
      </c>
      <c r="C103" s="14" t="s">
        <v>12</v>
      </c>
      <c r="D103" s="14" t="s">
        <v>63</v>
      </c>
      <c r="E103" s="14" t="s">
        <v>109</v>
      </c>
      <c r="F103" s="14" t="s">
        <v>146</v>
      </c>
      <c r="G103" s="14" t="s">
        <v>53</v>
      </c>
      <c r="H103" s="14" t="s">
        <v>173</v>
      </c>
      <c r="I103" s="17">
        <v>6914789.2154400004</v>
      </c>
      <c r="J103" s="14" t="s">
        <v>2</v>
      </c>
      <c r="K103" s="17">
        <v>0</v>
      </c>
      <c r="L103" s="14" t="s">
        <v>173</v>
      </c>
      <c r="M103" s="17">
        <v>6914789.2154400004</v>
      </c>
      <c r="N103" s="14" t="s">
        <v>2</v>
      </c>
      <c r="O103" s="17">
        <v>0</v>
      </c>
      <c r="P103" s="17">
        <v>6905876.2602000004</v>
      </c>
      <c r="Q103" s="17">
        <v>8912.9552399999993</v>
      </c>
      <c r="R103" s="17">
        <v>0</v>
      </c>
      <c r="S103" s="18">
        <v>0</v>
      </c>
      <c r="T103" s="14" t="s">
        <v>187</v>
      </c>
      <c r="U103" s="14" t="s">
        <v>53</v>
      </c>
      <c r="V103" s="14" t="s">
        <v>190</v>
      </c>
      <c r="W103" s="18" t="s">
        <v>53</v>
      </c>
      <c r="X103" s="18">
        <v>1</v>
      </c>
      <c r="Y103" s="14" t="s">
        <v>53</v>
      </c>
      <c r="Z103" s="14" t="s">
        <v>53</v>
      </c>
      <c r="AA103" s="18" t="s">
        <v>53</v>
      </c>
      <c r="AB103" s="18" t="s">
        <v>53</v>
      </c>
      <c r="AC103" s="14" t="s">
        <v>53</v>
      </c>
    </row>
    <row r="104" spans="1:29" x14ac:dyDescent="0.15">
      <c r="A104" s="14" t="s">
        <v>52</v>
      </c>
      <c r="B104" s="14" t="s">
        <v>9</v>
      </c>
      <c r="C104" s="14" t="s">
        <v>12</v>
      </c>
      <c r="D104" s="14" t="s">
        <v>63</v>
      </c>
      <c r="E104" s="14" t="s">
        <v>109</v>
      </c>
      <c r="F104" s="14" t="s">
        <v>146</v>
      </c>
      <c r="G104" s="14" t="s">
        <v>53</v>
      </c>
      <c r="H104" s="14" t="s">
        <v>173</v>
      </c>
      <c r="I104" s="17">
        <v>5364920.9693600005</v>
      </c>
      <c r="J104" s="14" t="s">
        <v>2</v>
      </c>
      <c r="K104" s="17">
        <v>0</v>
      </c>
      <c r="L104" s="14" t="s">
        <v>173</v>
      </c>
      <c r="M104" s="17">
        <v>5364920.9693600005</v>
      </c>
      <c r="N104" s="14" t="s">
        <v>2</v>
      </c>
      <c r="O104" s="17">
        <v>0</v>
      </c>
      <c r="P104" s="17">
        <v>5358006.7448000005</v>
      </c>
      <c r="Q104" s="17">
        <v>6914.2245599999997</v>
      </c>
      <c r="R104" s="17">
        <v>0</v>
      </c>
      <c r="S104" s="18">
        <v>0</v>
      </c>
      <c r="T104" s="14" t="s">
        <v>187</v>
      </c>
      <c r="U104" s="14" t="s">
        <v>53</v>
      </c>
      <c r="V104" s="14" t="s">
        <v>190</v>
      </c>
      <c r="W104" s="18" t="s">
        <v>53</v>
      </c>
      <c r="X104" s="18">
        <v>1</v>
      </c>
      <c r="Y104" s="14" t="s">
        <v>53</v>
      </c>
      <c r="Z104" s="14" t="s">
        <v>53</v>
      </c>
      <c r="AA104" s="18" t="s">
        <v>53</v>
      </c>
      <c r="AB104" s="18" t="s">
        <v>53</v>
      </c>
      <c r="AC104" s="14" t="s">
        <v>53</v>
      </c>
    </row>
    <row r="105" spans="1:29" x14ac:dyDescent="0.15">
      <c r="A105" s="14" t="s">
        <v>52</v>
      </c>
      <c r="B105" s="14" t="s">
        <v>9</v>
      </c>
      <c r="C105" s="14" t="s">
        <v>12</v>
      </c>
      <c r="D105" s="14" t="s">
        <v>63</v>
      </c>
      <c r="E105" s="14" t="s">
        <v>109</v>
      </c>
      <c r="F105" s="14" t="s">
        <v>146</v>
      </c>
      <c r="G105" s="14" t="s">
        <v>53</v>
      </c>
      <c r="H105" s="14" t="s">
        <v>173</v>
      </c>
      <c r="I105" s="17">
        <v>2265187.9050199999</v>
      </c>
      <c r="J105" s="14" t="s">
        <v>2</v>
      </c>
      <c r="K105" s="17">
        <v>0</v>
      </c>
      <c r="L105" s="14" t="s">
        <v>173</v>
      </c>
      <c r="M105" s="17">
        <v>2265187.9050199999</v>
      </c>
      <c r="N105" s="14" t="s">
        <v>2</v>
      </c>
      <c r="O105" s="17">
        <v>0</v>
      </c>
      <c r="P105" s="17">
        <v>2262269.2721000002</v>
      </c>
      <c r="Q105" s="17">
        <v>2918.63292</v>
      </c>
      <c r="R105" s="17">
        <v>0</v>
      </c>
      <c r="S105" s="18">
        <v>0</v>
      </c>
      <c r="T105" s="14" t="s">
        <v>187</v>
      </c>
      <c r="U105" s="14" t="s">
        <v>53</v>
      </c>
      <c r="V105" s="14" t="s">
        <v>190</v>
      </c>
      <c r="W105" s="18" t="s">
        <v>53</v>
      </c>
      <c r="X105" s="18">
        <v>1</v>
      </c>
      <c r="Y105" s="14" t="s">
        <v>53</v>
      </c>
      <c r="Z105" s="14" t="s">
        <v>53</v>
      </c>
      <c r="AA105" s="18" t="s">
        <v>53</v>
      </c>
      <c r="AB105" s="18" t="s">
        <v>53</v>
      </c>
      <c r="AC105" s="14" t="s">
        <v>53</v>
      </c>
    </row>
    <row r="106" spans="1:29" x14ac:dyDescent="0.15">
      <c r="A106" s="14" t="s">
        <v>52</v>
      </c>
      <c r="B106" s="14" t="s">
        <v>9</v>
      </c>
      <c r="C106" s="14" t="s">
        <v>12</v>
      </c>
      <c r="D106" s="14" t="s">
        <v>63</v>
      </c>
      <c r="E106" s="14" t="s">
        <v>109</v>
      </c>
      <c r="F106" s="14" t="s">
        <v>146</v>
      </c>
      <c r="G106" s="14" t="s">
        <v>53</v>
      </c>
      <c r="H106" s="14" t="s">
        <v>173</v>
      </c>
      <c r="I106" s="17">
        <v>4053494.9986800002</v>
      </c>
      <c r="J106" s="14" t="s">
        <v>2</v>
      </c>
      <c r="K106" s="17">
        <v>0</v>
      </c>
      <c r="L106" s="14" t="s">
        <v>173</v>
      </c>
      <c r="M106" s="17">
        <v>4053494.9986800002</v>
      </c>
      <c r="N106" s="14" t="s">
        <v>2</v>
      </c>
      <c r="O106" s="17">
        <v>0</v>
      </c>
      <c r="P106" s="17">
        <v>4048271.0010000002</v>
      </c>
      <c r="Q106" s="17">
        <v>5223.9976800000004</v>
      </c>
      <c r="R106" s="17">
        <v>0</v>
      </c>
      <c r="S106" s="18">
        <v>0</v>
      </c>
      <c r="T106" s="14" t="s">
        <v>187</v>
      </c>
      <c r="U106" s="14" t="s">
        <v>53</v>
      </c>
      <c r="V106" s="14" t="s">
        <v>190</v>
      </c>
      <c r="W106" s="18" t="s">
        <v>53</v>
      </c>
      <c r="X106" s="18">
        <v>1</v>
      </c>
      <c r="Y106" s="14" t="s">
        <v>53</v>
      </c>
      <c r="Z106" s="14" t="s">
        <v>53</v>
      </c>
      <c r="AA106" s="18" t="s">
        <v>53</v>
      </c>
      <c r="AB106" s="18" t="s">
        <v>53</v>
      </c>
      <c r="AC106" s="14" t="s">
        <v>53</v>
      </c>
    </row>
    <row r="107" spans="1:29" x14ac:dyDescent="0.15">
      <c r="A107" s="14" t="s">
        <v>52</v>
      </c>
      <c r="B107" s="14" t="s">
        <v>9</v>
      </c>
      <c r="C107" s="14" t="s">
        <v>12</v>
      </c>
      <c r="D107" s="14" t="s">
        <v>63</v>
      </c>
      <c r="E107" s="14" t="s">
        <v>109</v>
      </c>
      <c r="F107" s="14" t="s">
        <v>146</v>
      </c>
      <c r="G107" s="14" t="s">
        <v>53</v>
      </c>
      <c r="H107" s="14" t="s">
        <v>173</v>
      </c>
      <c r="I107" s="17">
        <v>2265187.9050199999</v>
      </c>
      <c r="J107" s="14" t="s">
        <v>2</v>
      </c>
      <c r="K107" s="17">
        <v>0</v>
      </c>
      <c r="L107" s="14" t="s">
        <v>173</v>
      </c>
      <c r="M107" s="17">
        <v>2265187.9050199999</v>
      </c>
      <c r="N107" s="14" t="s">
        <v>2</v>
      </c>
      <c r="O107" s="17">
        <v>0</v>
      </c>
      <c r="P107" s="17">
        <v>2262269.2721000002</v>
      </c>
      <c r="Q107" s="17">
        <v>2918.63292</v>
      </c>
      <c r="R107" s="17">
        <v>0</v>
      </c>
      <c r="S107" s="18">
        <v>0</v>
      </c>
      <c r="T107" s="14" t="s">
        <v>187</v>
      </c>
      <c r="U107" s="14" t="s">
        <v>53</v>
      </c>
      <c r="V107" s="14" t="s">
        <v>190</v>
      </c>
      <c r="W107" s="18" t="s">
        <v>53</v>
      </c>
      <c r="X107" s="18">
        <v>1</v>
      </c>
      <c r="Y107" s="14" t="s">
        <v>53</v>
      </c>
      <c r="Z107" s="14" t="s">
        <v>53</v>
      </c>
      <c r="AA107" s="18" t="s">
        <v>53</v>
      </c>
      <c r="AB107" s="18" t="s">
        <v>53</v>
      </c>
      <c r="AC107" s="14" t="s">
        <v>53</v>
      </c>
    </row>
    <row r="108" spans="1:29" x14ac:dyDescent="0.15">
      <c r="A108" s="14" t="s">
        <v>52</v>
      </c>
      <c r="B108" s="14" t="s">
        <v>9</v>
      </c>
      <c r="C108" s="14" t="s">
        <v>12</v>
      </c>
      <c r="D108" s="14" t="s">
        <v>63</v>
      </c>
      <c r="E108" s="14" t="s">
        <v>109</v>
      </c>
      <c r="F108" s="14" t="s">
        <v>146</v>
      </c>
      <c r="G108" s="14" t="s">
        <v>53</v>
      </c>
      <c r="H108" s="14" t="s">
        <v>173</v>
      </c>
      <c r="I108" s="17">
        <v>4649597.8826000001</v>
      </c>
      <c r="J108" s="14" t="s">
        <v>2</v>
      </c>
      <c r="K108" s="17">
        <v>0</v>
      </c>
      <c r="L108" s="14" t="s">
        <v>173</v>
      </c>
      <c r="M108" s="17">
        <v>4649597.8826000001</v>
      </c>
      <c r="N108" s="14" t="s">
        <v>2</v>
      </c>
      <c r="O108" s="17">
        <v>0</v>
      </c>
      <c r="P108" s="17">
        <v>4643605.43</v>
      </c>
      <c r="Q108" s="17">
        <v>5992.4525999999996</v>
      </c>
      <c r="R108" s="17">
        <v>0</v>
      </c>
      <c r="S108" s="18">
        <v>0</v>
      </c>
      <c r="T108" s="14" t="s">
        <v>187</v>
      </c>
      <c r="U108" s="14" t="s">
        <v>53</v>
      </c>
      <c r="V108" s="14" t="s">
        <v>190</v>
      </c>
      <c r="W108" s="18" t="s">
        <v>53</v>
      </c>
      <c r="X108" s="18">
        <v>1</v>
      </c>
      <c r="Y108" s="14" t="s">
        <v>53</v>
      </c>
      <c r="Z108" s="14" t="s">
        <v>53</v>
      </c>
      <c r="AA108" s="18" t="s">
        <v>53</v>
      </c>
      <c r="AB108" s="18" t="s">
        <v>53</v>
      </c>
      <c r="AC108" s="14" t="s">
        <v>53</v>
      </c>
    </row>
    <row r="109" spans="1:29" x14ac:dyDescent="0.15">
      <c r="A109" s="14" t="s">
        <v>52</v>
      </c>
      <c r="B109" s="14" t="s">
        <v>9</v>
      </c>
      <c r="C109" s="14" t="s">
        <v>12</v>
      </c>
      <c r="D109" s="14" t="s">
        <v>63</v>
      </c>
      <c r="E109" s="14" t="s">
        <v>109</v>
      </c>
      <c r="F109" s="14" t="s">
        <v>146</v>
      </c>
      <c r="G109" s="14" t="s">
        <v>53</v>
      </c>
      <c r="H109" s="14" t="s">
        <v>173</v>
      </c>
      <c r="I109" s="17">
        <v>2384408.1078599999</v>
      </c>
      <c r="J109" s="14" t="s">
        <v>2</v>
      </c>
      <c r="K109" s="17">
        <v>0</v>
      </c>
      <c r="L109" s="14" t="s">
        <v>173</v>
      </c>
      <c r="M109" s="17">
        <v>2384408.1078599999</v>
      </c>
      <c r="N109" s="14" t="s">
        <v>2</v>
      </c>
      <c r="O109" s="17">
        <v>0</v>
      </c>
      <c r="P109" s="17">
        <v>2381336.1579</v>
      </c>
      <c r="Q109" s="17">
        <v>3071.9499599999999</v>
      </c>
      <c r="R109" s="17">
        <v>0</v>
      </c>
      <c r="S109" s="18">
        <v>0</v>
      </c>
      <c r="T109" s="14" t="s">
        <v>187</v>
      </c>
      <c r="U109" s="14" t="s">
        <v>53</v>
      </c>
      <c r="V109" s="14" t="s">
        <v>190</v>
      </c>
      <c r="W109" s="18" t="s">
        <v>53</v>
      </c>
      <c r="X109" s="18">
        <v>1</v>
      </c>
      <c r="Y109" s="14" t="s">
        <v>53</v>
      </c>
      <c r="Z109" s="14" t="s">
        <v>53</v>
      </c>
      <c r="AA109" s="18" t="s">
        <v>53</v>
      </c>
      <c r="AB109" s="18" t="s">
        <v>53</v>
      </c>
      <c r="AC109" s="14" t="s">
        <v>53</v>
      </c>
    </row>
    <row r="110" spans="1:29" x14ac:dyDescent="0.15">
      <c r="A110" s="14" t="s">
        <v>52</v>
      </c>
      <c r="B110" s="14" t="s">
        <v>9</v>
      </c>
      <c r="C110" s="14" t="s">
        <v>12</v>
      </c>
      <c r="D110" s="14" t="s">
        <v>63</v>
      </c>
      <c r="E110" s="14" t="s">
        <v>109</v>
      </c>
      <c r="F110" s="14" t="s">
        <v>146</v>
      </c>
      <c r="G110" s="14" t="s">
        <v>53</v>
      </c>
      <c r="H110" s="14" t="s">
        <v>173</v>
      </c>
      <c r="I110" s="17">
        <v>2145967.70218</v>
      </c>
      <c r="J110" s="14" t="s">
        <v>2</v>
      </c>
      <c r="K110" s="17">
        <v>0</v>
      </c>
      <c r="L110" s="14" t="s">
        <v>173</v>
      </c>
      <c r="M110" s="17">
        <v>2145967.70218</v>
      </c>
      <c r="N110" s="14" t="s">
        <v>2</v>
      </c>
      <c r="O110" s="17">
        <v>0</v>
      </c>
      <c r="P110" s="17">
        <v>2143202.3862999999</v>
      </c>
      <c r="Q110" s="17">
        <v>2765.3158800000001</v>
      </c>
      <c r="R110" s="17">
        <v>0</v>
      </c>
      <c r="S110" s="18">
        <v>0</v>
      </c>
      <c r="T110" s="14" t="s">
        <v>187</v>
      </c>
      <c r="U110" s="14" t="s">
        <v>53</v>
      </c>
      <c r="V110" s="14" t="s">
        <v>190</v>
      </c>
      <c r="W110" s="18" t="s">
        <v>53</v>
      </c>
      <c r="X110" s="18">
        <v>1</v>
      </c>
      <c r="Y110" s="14" t="s">
        <v>53</v>
      </c>
      <c r="Z110" s="14" t="s">
        <v>53</v>
      </c>
      <c r="AA110" s="18" t="s">
        <v>53</v>
      </c>
      <c r="AB110" s="18" t="s">
        <v>53</v>
      </c>
      <c r="AC110" s="14" t="s">
        <v>53</v>
      </c>
    </row>
    <row r="111" spans="1:29" x14ac:dyDescent="0.15">
      <c r="A111" s="14" t="s">
        <v>52</v>
      </c>
      <c r="B111" s="14" t="s">
        <v>9</v>
      </c>
      <c r="C111" s="14" t="s">
        <v>12</v>
      </c>
      <c r="D111" s="14" t="s">
        <v>63</v>
      </c>
      <c r="E111" s="14" t="s">
        <v>109</v>
      </c>
      <c r="F111" s="14" t="s">
        <v>146</v>
      </c>
      <c r="G111" s="14" t="s">
        <v>53</v>
      </c>
      <c r="H111" s="14" t="s">
        <v>173</v>
      </c>
      <c r="I111" s="17">
        <v>1549864.8182599999</v>
      </c>
      <c r="J111" s="14" t="s">
        <v>2</v>
      </c>
      <c r="K111" s="17">
        <v>0</v>
      </c>
      <c r="L111" s="14" t="s">
        <v>173</v>
      </c>
      <c r="M111" s="17">
        <v>1549864.8182599999</v>
      </c>
      <c r="N111" s="14" t="s">
        <v>2</v>
      </c>
      <c r="O111" s="17">
        <v>0</v>
      </c>
      <c r="P111" s="17">
        <v>1547867.9572999999</v>
      </c>
      <c r="Q111" s="17">
        <v>1996.86096</v>
      </c>
      <c r="R111" s="17">
        <v>0</v>
      </c>
      <c r="S111" s="18">
        <v>0</v>
      </c>
      <c r="T111" s="14" t="s">
        <v>187</v>
      </c>
      <c r="U111" s="14" t="s">
        <v>53</v>
      </c>
      <c r="V111" s="14" t="s">
        <v>190</v>
      </c>
      <c r="W111" s="18" t="s">
        <v>53</v>
      </c>
      <c r="X111" s="18">
        <v>1</v>
      </c>
      <c r="Y111" s="14" t="s">
        <v>53</v>
      </c>
      <c r="Z111" s="14" t="s">
        <v>53</v>
      </c>
      <c r="AA111" s="18" t="s">
        <v>53</v>
      </c>
      <c r="AB111" s="18" t="s">
        <v>53</v>
      </c>
      <c r="AC111" s="14" t="s">
        <v>53</v>
      </c>
    </row>
    <row r="112" spans="1:29" x14ac:dyDescent="0.15">
      <c r="A112" s="14" t="s">
        <v>52</v>
      </c>
      <c r="B112" s="14" t="s">
        <v>9</v>
      </c>
      <c r="C112" s="14" t="s">
        <v>12</v>
      </c>
      <c r="D112" s="14" t="s">
        <v>63</v>
      </c>
      <c r="E112" s="14" t="s">
        <v>109</v>
      </c>
      <c r="F112" s="14" t="s">
        <v>146</v>
      </c>
      <c r="G112" s="14" t="s">
        <v>53</v>
      </c>
      <c r="H112" s="14" t="s">
        <v>173</v>
      </c>
      <c r="I112" s="17">
        <v>1669085.0211</v>
      </c>
      <c r="J112" s="14" t="s">
        <v>2</v>
      </c>
      <c r="K112" s="17">
        <v>0</v>
      </c>
      <c r="L112" s="14" t="s">
        <v>173</v>
      </c>
      <c r="M112" s="17">
        <v>1669085.0211</v>
      </c>
      <c r="N112" s="14" t="s">
        <v>2</v>
      </c>
      <c r="O112" s="17">
        <v>0</v>
      </c>
      <c r="P112" s="17">
        <v>1666934.8430999999</v>
      </c>
      <c r="Q112" s="17">
        <v>2150.1779999999999</v>
      </c>
      <c r="R112" s="17">
        <v>0</v>
      </c>
      <c r="S112" s="18">
        <v>0</v>
      </c>
      <c r="T112" s="14" t="s">
        <v>187</v>
      </c>
      <c r="U112" s="14" t="s">
        <v>53</v>
      </c>
      <c r="V112" s="14" t="s">
        <v>190</v>
      </c>
      <c r="W112" s="18" t="s">
        <v>53</v>
      </c>
      <c r="X112" s="18">
        <v>1</v>
      </c>
      <c r="Y112" s="14" t="s">
        <v>53</v>
      </c>
      <c r="Z112" s="14" t="s">
        <v>53</v>
      </c>
      <c r="AA112" s="18" t="s">
        <v>53</v>
      </c>
      <c r="AB112" s="18" t="s">
        <v>53</v>
      </c>
      <c r="AC112" s="14" t="s">
        <v>53</v>
      </c>
    </row>
    <row r="113" spans="1:29" x14ac:dyDescent="0.15">
      <c r="A113" s="14" t="s">
        <v>52</v>
      </c>
      <c r="B113" s="14" t="s">
        <v>9</v>
      </c>
      <c r="C113" s="14" t="s">
        <v>12</v>
      </c>
      <c r="D113" s="14" t="s">
        <v>63</v>
      </c>
      <c r="E113" s="14" t="s">
        <v>109</v>
      </c>
      <c r="F113" s="14" t="s">
        <v>146</v>
      </c>
      <c r="G113" s="14" t="s">
        <v>53</v>
      </c>
      <c r="H113" s="14" t="s">
        <v>173</v>
      </c>
      <c r="I113" s="17">
        <v>1549864.8182599999</v>
      </c>
      <c r="J113" s="14" t="s">
        <v>2</v>
      </c>
      <c r="K113" s="17">
        <v>0</v>
      </c>
      <c r="L113" s="14" t="s">
        <v>173</v>
      </c>
      <c r="M113" s="17">
        <v>1549864.8182599999</v>
      </c>
      <c r="N113" s="14" t="s">
        <v>2</v>
      </c>
      <c r="O113" s="17">
        <v>0</v>
      </c>
      <c r="P113" s="17">
        <v>1547867.9572999999</v>
      </c>
      <c r="Q113" s="17">
        <v>1996.86096</v>
      </c>
      <c r="R113" s="17">
        <v>0</v>
      </c>
      <c r="S113" s="18">
        <v>0</v>
      </c>
      <c r="T113" s="14" t="s">
        <v>187</v>
      </c>
      <c r="U113" s="14" t="s">
        <v>53</v>
      </c>
      <c r="V113" s="14" t="s">
        <v>190</v>
      </c>
      <c r="W113" s="18" t="s">
        <v>53</v>
      </c>
      <c r="X113" s="18">
        <v>1</v>
      </c>
      <c r="Y113" s="14" t="s">
        <v>53</v>
      </c>
      <c r="Z113" s="14" t="s">
        <v>53</v>
      </c>
      <c r="AA113" s="18" t="s">
        <v>53</v>
      </c>
      <c r="AB113" s="18" t="s">
        <v>53</v>
      </c>
      <c r="AC113" s="14" t="s">
        <v>53</v>
      </c>
    </row>
    <row r="114" spans="1:29" x14ac:dyDescent="0.15">
      <c r="A114" s="14" t="s">
        <v>52</v>
      </c>
      <c r="B114" s="14" t="s">
        <v>9</v>
      </c>
      <c r="C114" s="14" t="s">
        <v>12</v>
      </c>
      <c r="D114" s="14" t="s">
        <v>63</v>
      </c>
      <c r="E114" s="14" t="s">
        <v>109</v>
      </c>
      <c r="F114" s="14" t="s">
        <v>146</v>
      </c>
      <c r="G114" s="14" t="s">
        <v>53</v>
      </c>
      <c r="H114" s="14" t="s">
        <v>173</v>
      </c>
      <c r="I114" s="17">
        <v>1549864.8182599999</v>
      </c>
      <c r="J114" s="14" t="s">
        <v>2</v>
      </c>
      <c r="K114" s="17">
        <v>0</v>
      </c>
      <c r="L114" s="14" t="s">
        <v>173</v>
      </c>
      <c r="M114" s="17">
        <v>1549864.8182599999</v>
      </c>
      <c r="N114" s="14" t="s">
        <v>2</v>
      </c>
      <c r="O114" s="17">
        <v>0</v>
      </c>
      <c r="P114" s="17">
        <v>1547867.9572999999</v>
      </c>
      <c r="Q114" s="17">
        <v>1996.86096</v>
      </c>
      <c r="R114" s="17">
        <v>0</v>
      </c>
      <c r="S114" s="18">
        <v>0</v>
      </c>
      <c r="T114" s="14" t="s">
        <v>187</v>
      </c>
      <c r="U114" s="14" t="s">
        <v>53</v>
      </c>
      <c r="V114" s="14" t="s">
        <v>190</v>
      </c>
      <c r="W114" s="18" t="s">
        <v>53</v>
      </c>
      <c r="X114" s="18">
        <v>1</v>
      </c>
      <c r="Y114" s="14" t="s">
        <v>53</v>
      </c>
      <c r="Z114" s="14" t="s">
        <v>53</v>
      </c>
      <c r="AA114" s="18" t="s">
        <v>53</v>
      </c>
      <c r="AB114" s="18" t="s">
        <v>53</v>
      </c>
      <c r="AC114" s="14" t="s">
        <v>53</v>
      </c>
    </row>
    <row r="115" spans="1:29" x14ac:dyDescent="0.15">
      <c r="A115" s="14" t="s">
        <v>52</v>
      </c>
      <c r="B115" s="14" t="s">
        <v>9</v>
      </c>
      <c r="C115" s="14" t="s">
        <v>12</v>
      </c>
      <c r="D115" s="14" t="s">
        <v>63</v>
      </c>
      <c r="E115" s="14" t="s">
        <v>109</v>
      </c>
      <c r="F115" s="14" t="s">
        <v>146</v>
      </c>
      <c r="G115" s="14" t="s">
        <v>53</v>
      </c>
      <c r="H115" s="14" t="s">
        <v>173</v>
      </c>
      <c r="I115" s="17">
        <v>1669085.0211</v>
      </c>
      <c r="J115" s="14" t="s">
        <v>2</v>
      </c>
      <c r="K115" s="17">
        <v>0</v>
      </c>
      <c r="L115" s="14" t="s">
        <v>173</v>
      </c>
      <c r="M115" s="17">
        <v>1669085.0211</v>
      </c>
      <c r="N115" s="14" t="s">
        <v>2</v>
      </c>
      <c r="O115" s="17">
        <v>0</v>
      </c>
      <c r="P115" s="17">
        <v>1666934.8430999999</v>
      </c>
      <c r="Q115" s="17">
        <v>2150.1779999999999</v>
      </c>
      <c r="R115" s="17">
        <v>0</v>
      </c>
      <c r="S115" s="18">
        <v>0</v>
      </c>
      <c r="T115" s="14" t="s">
        <v>187</v>
      </c>
      <c r="U115" s="14" t="s">
        <v>53</v>
      </c>
      <c r="V115" s="14" t="s">
        <v>190</v>
      </c>
      <c r="W115" s="18" t="s">
        <v>53</v>
      </c>
      <c r="X115" s="18">
        <v>1</v>
      </c>
      <c r="Y115" s="14" t="s">
        <v>53</v>
      </c>
      <c r="Z115" s="14" t="s">
        <v>53</v>
      </c>
      <c r="AA115" s="18" t="s">
        <v>53</v>
      </c>
      <c r="AB115" s="18" t="s">
        <v>53</v>
      </c>
      <c r="AC115" s="14" t="s">
        <v>53</v>
      </c>
    </row>
    <row r="116" spans="1:29" x14ac:dyDescent="0.15">
      <c r="A116" s="14" t="s">
        <v>52</v>
      </c>
      <c r="B116" s="14" t="s">
        <v>9</v>
      </c>
      <c r="C116" s="14" t="s">
        <v>12</v>
      </c>
      <c r="D116" s="14" t="s">
        <v>63</v>
      </c>
      <c r="E116" s="14" t="s">
        <v>109</v>
      </c>
      <c r="F116" s="14" t="s">
        <v>146</v>
      </c>
      <c r="G116" s="14" t="s">
        <v>53</v>
      </c>
      <c r="H116" s="14" t="s">
        <v>173</v>
      </c>
      <c r="I116" s="17">
        <v>1549864.8182599999</v>
      </c>
      <c r="J116" s="14" t="s">
        <v>2</v>
      </c>
      <c r="K116" s="17">
        <v>0</v>
      </c>
      <c r="L116" s="14" t="s">
        <v>173</v>
      </c>
      <c r="M116" s="17">
        <v>1549864.8182599999</v>
      </c>
      <c r="N116" s="14" t="s">
        <v>2</v>
      </c>
      <c r="O116" s="17">
        <v>0</v>
      </c>
      <c r="P116" s="17">
        <v>1547867.9572999999</v>
      </c>
      <c r="Q116" s="17">
        <v>1996.86096</v>
      </c>
      <c r="R116" s="17">
        <v>0</v>
      </c>
      <c r="S116" s="18">
        <v>0</v>
      </c>
      <c r="T116" s="14" t="s">
        <v>187</v>
      </c>
      <c r="U116" s="14" t="s">
        <v>53</v>
      </c>
      <c r="V116" s="14" t="s">
        <v>190</v>
      </c>
      <c r="W116" s="18" t="s">
        <v>53</v>
      </c>
      <c r="X116" s="18">
        <v>1</v>
      </c>
      <c r="Y116" s="14" t="s">
        <v>53</v>
      </c>
      <c r="Z116" s="14" t="s">
        <v>53</v>
      </c>
      <c r="AA116" s="18" t="s">
        <v>53</v>
      </c>
      <c r="AB116" s="18" t="s">
        <v>53</v>
      </c>
      <c r="AC116" s="14" t="s">
        <v>53</v>
      </c>
    </row>
    <row r="117" spans="1:29" x14ac:dyDescent="0.15">
      <c r="A117" s="14" t="s">
        <v>52</v>
      </c>
      <c r="B117" s="14" t="s">
        <v>9</v>
      </c>
      <c r="C117" s="14" t="s">
        <v>12</v>
      </c>
      <c r="D117" s="14" t="s">
        <v>63</v>
      </c>
      <c r="E117" s="14" t="s">
        <v>109</v>
      </c>
      <c r="F117" s="14" t="s">
        <v>146</v>
      </c>
      <c r="G117" s="14" t="s">
        <v>53</v>
      </c>
      <c r="H117" s="14" t="s">
        <v>173</v>
      </c>
      <c r="I117" s="17">
        <v>1549864.8182599999</v>
      </c>
      <c r="J117" s="14" t="s">
        <v>2</v>
      </c>
      <c r="K117" s="17">
        <v>0</v>
      </c>
      <c r="L117" s="14" t="s">
        <v>173</v>
      </c>
      <c r="M117" s="17">
        <v>1549864.8182599999</v>
      </c>
      <c r="N117" s="14" t="s">
        <v>2</v>
      </c>
      <c r="O117" s="17">
        <v>0</v>
      </c>
      <c r="P117" s="17">
        <v>1547867.9572999999</v>
      </c>
      <c r="Q117" s="17">
        <v>1996.86096</v>
      </c>
      <c r="R117" s="17">
        <v>0</v>
      </c>
      <c r="S117" s="18">
        <v>0</v>
      </c>
      <c r="T117" s="14" t="s">
        <v>187</v>
      </c>
      <c r="U117" s="14" t="s">
        <v>53</v>
      </c>
      <c r="V117" s="14" t="s">
        <v>190</v>
      </c>
      <c r="W117" s="18" t="s">
        <v>53</v>
      </c>
      <c r="X117" s="18">
        <v>1</v>
      </c>
      <c r="Y117" s="14" t="s">
        <v>53</v>
      </c>
      <c r="Z117" s="14" t="s">
        <v>53</v>
      </c>
      <c r="AA117" s="18" t="s">
        <v>53</v>
      </c>
      <c r="AB117" s="18" t="s">
        <v>53</v>
      </c>
      <c r="AC117" s="14" t="s">
        <v>53</v>
      </c>
    </row>
    <row r="118" spans="1:29" x14ac:dyDescent="0.15">
      <c r="A118" s="14" t="s">
        <v>52</v>
      </c>
      <c r="B118" s="14" t="s">
        <v>9</v>
      </c>
      <c r="C118" s="14" t="s">
        <v>12</v>
      </c>
      <c r="D118" s="14" t="s">
        <v>63</v>
      </c>
      <c r="E118" s="14" t="s">
        <v>109</v>
      </c>
      <c r="F118" s="14" t="s">
        <v>146</v>
      </c>
      <c r="G118" s="14" t="s">
        <v>53</v>
      </c>
      <c r="H118" s="14" t="s">
        <v>173</v>
      </c>
      <c r="I118" s="17">
        <v>1549864.8182599999</v>
      </c>
      <c r="J118" s="14" t="s">
        <v>2</v>
      </c>
      <c r="K118" s="17">
        <v>0</v>
      </c>
      <c r="L118" s="14" t="s">
        <v>173</v>
      </c>
      <c r="M118" s="17">
        <v>1549864.8182599999</v>
      </c>
      <c r="N118" s="14" t="s">
        <v>2</v>
      </c>
      <c r="O118" s="17">
        <v>0</v>
      </c>
      <c r="P118" s="17">
        <v>1547867.9572999999</v>
      </c>
      <c r="Q118" s="17">
        <v>1996.86096</v>
      </c>
      <c r="R118" s="17">
        <v>0</v>
      </c>
      <c r="S118" s="18">
        <v>0</v>
      </c>
      <c r="T118" s="14" t="s">
        <v>187</v>
      </c>
      <c r="U118" s="14" t="s">
        <v>53</v>
      </c>
      <c r="V118" s="14" t="s">
        <v>190</v>
      </c>
      <c r="W118" s="18" t="s">
        <v>53</v>
      </c>
      <c r="X118" s="18">
        <v>1</v>
      </c>
      <c r="Y118" s="14" t="s">
        <v>53</v>
      </c>
      <c r="Z118" s="14" t="s">
        <v>53</v>
      </c>
      <c r="AA118" s="18" t="s">
        <v>53</v>
      </c>
      <c r="AB118" s="18" t="s">
        <v>53</v>
      </c>
      <c r="AC118" s="14" t="s">
        <v>53</v>
      </c>
    </row>
    <row r="119" spans="1:29" x14ac:dyDescent="0.15">
      <c r="A119" s="14" t="s">
        <v>52</v>
      </c>
      <c r="B119" s="14" t="s">
        <v>9</v>
      </c>
      <c r="C119" s="14" t="s">
        <v>12</v>
      </c>
      <c r="D119" s="14" t="s">
        <v>63</v>
      </c>
      <c r="E119" s="14" t="s">
        <v>109</v>
      </c>
      <c r="F119" s="14" t="s">
        <v>146</v>
      </c>
      <c r="G119" s="14" t="s">
        <v>53</v>
      </c>
      <c r="H119" s="14" t="s">
        <v>173</v>
      </c>
      <c r="I119" s="17">
        <v>3218953.26718</v>
      </c>
      <c r="J119" s="14" t="s">
        <v>2</v>
      </c>
      <c r="K119" s="17">
        <v>0</v>
      </c>
      <c r="L119" s="14" t="s">
        <v>173</v>
      </c>
      <c r="M119" s="17">
        <v>3218953.26718</v>
      </c>
      <c r="N119" s="14" t="s">
        <v>2</v>
      </c>
      <c r="O119" s="17">
        <v>0</v>
      </c>
      <c r="P119" s="17">
        <v>3214804.3585000001</v>
      </c>
      <c r="Q119" s="17">
        <v>4148.9086799999995</v>
      </c>
      <c r="R119" s="17">
        <v>0</v>
      </c>
      <c r="S119" s="18">
        <v>0</v>
      </c>
      <c r="T119" s="14" t="s">
        <v>187</v>
      </c>
      <c r="U119" s="14" t="s">
        <v>53</v>
      </c>
      <c r="V119" s="14" t="s">
        <v>190</v>
      </c>
      <c r="W119" s="18" t="s">
        <v>53</v>
      </c>
      <c r="X119" s="18">
        <v>1</v>
      </c>
      <c r="Y119" s="14" t="s">
        <v>53</v>
      </c>
      <c r="Z119" s="14" t="s">
        <v>53</v>
      </c>
      <c r="AA119" s="18" t="s">
        <v>53</v>
      </c>
      <c r="AB119" s="18" t="s">
        <v>53</v>
      </c>
      <c r="AC119" s="14" t="s">
        <v>53</v>
      </c>
    </row>
    <row r="120" spans="1:29" x14ac:dyDescent="0.15">
      <c r="A120" s="14" t="s">
        <v>52</v>
      </c>
      <c r="B120" s="14" t="s">
        <v>9</v>
      </c>
      <c r="C120" s="14" t="s">
        <v>12</v>
      </c>
      <c r="D120" s="14" t="s">
        <v>63</v>
      </c>
      <c r="E120" s="14" t="s">
        <v>109</v>
      </c>
      <c r="F120" s="14" t="s">
        <v>146</v>
      </c>
      <c r="G120" s="14" t="s">
        <v>53</v>
      </c>
      <c r="H120" s="14" t="s">
        <v>173</v>
      </c>
      <c r="I120" s="17">
        <v>4053494.9986800002</v>
      </c>
      <c r="J120" s="14" t="s">
        <v>2</v>
      </c>
      <c r="K120" s="17">
        <v>0</v>
      </c>
      <c r="L120" s="14" t="s">
        <v>173</v>
      </c>
      <c r="M120" s="17">
        <v>4053494.9986800002</v>
      </c>
      <c r="N120" s="14" t="s">
        <v>2</v>
      </c>
      <c r="O120" s="17">
        <v>0</v>
      </c>
      <c r="P120" s="17">
        <v>4048271.0010000002</v>
      </c>
      <c r="Q120" s="17">
        <v>5223.9976800000004</v>
      </c>
      <c r="R120" s="17">
        <v>0</v>
      </c>
      <c r="S120" s="18">
        <v>0</v>
      </c>
      <c r="T120" s="14" t="s">
        <v>187</v>
      </c>
      <c r="U120" s="14" t="s">
        <v>53</v>
      </c>
      <c r="V120" s="14" t="s">
        <v>190</v>
      </c>
      <c r="W120" s="18" t="s">
        <v>53</v>
      </c>
      <c r="X120" s="18">
        <v>1</v>
      </c>
      <c r="Y120" s="14" t="s">
        <v>53</v>
      </c>
      <c r="Z120" s="14" t="s">
        <v>53</v>
      </c>
      <c r="AA120" s="18" t="s">
        <v>53</v>
      </c>
      <c r="AB120" s="18" t="s">
        <v>53</v>
      </c>
      <c r="AC120" s="14" t="s">
        <v>53</v>
      </c>
    </row>
    <row r="121" spans="1:29" x14ac:dyDescent="0.15">
      <c r="A121" s="14" t="s">
        <v>52</v>
      </c>
      <c r="B121" s="14" t="s">
        <v>9</v>
      </c>
      <c r="C121" s="14" t="s">
        <v>12</v>
      </c>
      <c r="D121" s="14" t="s">
        <v>63</v>
      </c>
      <c r="E121" s="14" t="s">
        <v>109</v>
      </c>
      <c r="F121" s="14" t="s">
        <v>146</v>
      </c>
      <c r="G121" s="14" t="s">
        <v>53</v>
      </c>
      <c r="H121" s="14" t="s">
        <v>173</v>
      </c>
      <c r="I121" s="17">
        <v>1549864.8182599999</v>
      </c>
      <c r="J121" s="14" t="s">
        <v>2</v>
      </c>
      <c r="K121" s="17">
        <v>0</v>
      </c>
      <c r="L121" s="14" t="s">
        <v>173</v>
      </c>
      <c r="M121" s="17">
        <v>1549864.8182599999</v>
      </c>
      <c r="N121" s="14" t="s">
        <v>2</v>
      </c>
      <c r="O121" s="17">
        <v>0</v>
      </c>
      <c r="P121" s="17">
        <v>1547867.9572999999</v>
      </c>
      <c r="Q121" s="17">
        <v>1996.86096</v>
      </c>
      <c r="R121" s="17">
        <v>0</v>
      </c>
      <c r="S121" s="18">
        <v>0</v>
      </c>
      <c r="T121" s="14" t="s">
        <v>187</v>
      </c>
      <c r="U121" s="14" t="s">
        <v>53</v>
      </c>
      <c r="V121" s="14" t="s">
        <v>190</v>
      </c>
      <c r="W121" s="18" t="s">
        <v>53</v>
      </c>
      <c r="X121" s="18">
        <v>1</v>
      </c>
      <c r="Y121" s="14" t="s">
        <v>53</v>
      </c>
      <c r="Z121" s="14" t="s">
        <v>53</v>
      </c>
      <c r="AA121" s="18" t="s">
        <v>53</v>
      </c>
      <c r="AB121" s="18" t="s">
        <v>53</v>
      </c>
      <c r="AC121" s="14" t="s">
        <v>53</v>
      </c>
    </row>
    <row r="122" spans="1:29" x14ac:dyDescent="0.15">
      <c r="A122" s="14" t="s">
        <v>52</v>
      </c>
      <c r="B122" s="14" t="s">
        <v>9</v>
      </c>
      <c r="C122" s="14" t="s">
        <v>12</v>
      </c>
      <c r="D122" s="14" t="s">
        <v>63</v>
      </c>
      <c r="E122" s="14" t="s">
        <v>109</v>
      </c>
      <c r="F122" s="14" t="s">
        <v>146</v>
      </c>
      <c r="G122" s="14" t="s">
        <v>53</v>
      </c>
      <c r="H122" s="14" t="s">
        <v>173</v>
      </c>
      <c r="I122" s="17">
        <v>2026747.4993400001</v>
      </c>
      <c r="J122" s="14" t="s">
        <v>2</v>
      </c>
      <c r="K122" s="17">
        <v>0</v>
      </c>
      <c r="L122" s="14" t="s">
        <v>173</v>
      </c>
      <c r="M122" s="17">
        <v>2026747.4993400001</v>
      </c>
      <c r="N122" s="14" t="s">
        <v>2</v>
      </c>
      <c r="O122" s="17">
        <v>0</v>
      </c>
      <c r="P122" s="17">
        <v>2024135.5005000001</v>
      </c>
      <c r="Q122" s="17">
        <v>2611.9988400000002</v>
      </c>
      <c r="R122" s="17">
        <v>0</v>
      </c>
      <c r="S122" s="18">
        <v>0</v>
      </c>
      <c r="T122" s="14" t="s">
        <v>187</v>
      </c>
      <c r="U122" s="14" t="s">
        <v>53</v>
      </c>
      <c r="V122" s="14" t="s">
        <v>190</v>
      </c>
      <c r="W122" s="18" t="s">
        <v>53</v>
      </c>
      <c r="X122" s="18">
        <v>1</v>
      </c>
      <c r="Y122" s="14" t="s">
        <v>53</v>
      </c>
      <c r="Z122" s="14" t="s">
        <v>53</v>
      </c>
      <c r="AA122" s="18" t="s">
        <v>53</v>
      </c>
      <c r="AB122" s="18" t="s">
        <v>53</v>
      </c>
      <c r="AC122" s="14" t="s">
        <v>53</v>
      </c>
    </row>
    <row r="123" spans="1:29" x14ac:dyDescent="0.15">
      <c r="A123" s="14" t="s">
        <v>52</v>
      </c>
      <c r="B123" s="14" t="s">
        <v>9</v>
      </c>
      <c r="C123" s="14" t="s">
        <v>12</v>
      </c>
      <c r="D123" s="14" t="s">
        <v>63</v>
      </c>
      <c r="E123" s="14" t="s">
        <v>109</v>
      </c>
      <c r="F123" s="14" t="s">
        <v>146</v>
      </c>
      <c r="G123" s="14" t="s">
        <v>53</v>
      </c>
      <c r="H123" s="14" t="s">
        <v>173</v>
      </c>
      <c r="I123" s="17">
        <v>1669085.0211</v>
      </c>
      <c r="J123" s="14" t="s">
        <v>2</v>
      </c>
      <c r="K123" s="17">
        <v>0</v>
      </c>
      <c r="L123" s="14" t="s">
        <v>173</v>
      </c>
      <c r="M123" s="17">
        <v>1669085.0211</v>
      </c>
      <c r="N123" s="14" t="s">
        <v>2</v>
      </c>
      <c r="O123" s="17">
        <v>0</v>
      </c>
      <c r="P123" s="17">
        <v>1666934.8430999999</v>
      </c>
      <c r="Q123" s="17">
        <v>2150.1779999999999</v>
      </c>
      <c r="R123" s="17">
        <v>0</v>
      </c>
      <c r="S123" s="18">
        <v>0</v>
      </c>
      <c r="T123" s="14" t="s">
        <v>187</v>
      </c>
      <c r="U123" s="14" t="s">
        <v>53</v>
      </c>
      <c r="V123" s="14" t="s">
        <v>190</v>
      </c>
      <c r="W123" s="18" t="s">
        <v>53</v>
      </c>
      <c r="X123" s="18">
        <v>1</v>
      </c>
      <c r="Y123" s="14" t="s">
        <v>53</v>
      </c>
      <c r="Z123" s="14" t="s">
        <v>53</v>
      </c>
      <c r="AA123" s="18" t="s">
        <v>53</v>
      </c>
      <c r="AB123" s="18" t="s">
        <v>53</v>
      </c>
      <c r="AC123" s="14" t="s">
        <v>53</v>
      </c>
    </row>
    <row r="124" spans="1:29" x14ac:dyDescent="0.15">
      <c r="A124" s="14" t="s">
        <v>52</v>
      </c>
      <c r="B124" s="14" t="s">
        <v>9</v>
      </c>
      <c r="C124" s="14" t="s">
        <v>12</v>
      </c>
      <c r="D124" s="14" t="s">
        <v>63</v>
      </c>
      <c r="E124" s="14" t="s">
        <v>109</v>
      </c>
      <c r="F124" s="14" t="s">
        <v>146</v>
      </c>
      <c r="G124" s="14" t="s">
        <v>53</v>
      </c>
      <c r="H124" s="14" t="s">
        <v>173</v>
      </c>
      <c r="I124" s="17">
        <v>1669085.0211</v>
      </c>
      <c r="J124" s="14" t="s">
        <v>2</v>
      </c>
      <c r="K124" s="17">
        <v>0</v>
      </c>
      <c r="L124" s="14" t="s">
        <v>173</v>
      </c>
      <c r="M124" s="17">
        <v>1669085.0211</v>
      </c>
      <c r="N124" s="14" t="s">
        <v>2</v>
      </c>
      <c r="O124" s="17">
        <v>0</v>
      </c>
      <c r="P124" s="17">
        <v>1666934.8430999999</v>
      </c>
      <c r="Q124" s="17">
        <v>2150.1779999999999</v>
      </c>
      <c r="R124" s="17">
        <v>0</v>
      </c>
      <c r="S124" s="18">
        <v>0</v>
      </c>
      <c r="T124" s="14" t="s">
        <v>187</v>
      </c>
      <c r="U124" s="14" t="s">
        <v>53</v>
      </c>
      <c r="V124" s="14" t="s">
        <v>190</v>
      </c>
      <c r="W124" s="18" t="s">
        <v>53</v>
      </c>
      <c r="X124" s="18">
        <v>1</v>
      </c>
      <c r="Y124" s="14" t="s">
        <v>53</v>
      </c>
      <c r="Z124" s="14" t="s">
        <v>53</v>
      </c>
      <c r="AA124" s="18" t="s">
        <v>53</v>
      </c>
      <c r="AB124" s="18" t="s">
        <v>53</v>
      </c>
      <c r="AC124" s="14" t="s">
        <v>53</v>
      </c>
    </row>
    <row r="125" spans="1:29" x14ac:dyDescent="0.15">
      <c r="A125" s="14" t="s">
        <v>52</v>
      </c>
      <c r="B125" s="14" t="s">
        <v>9</v>
      </c>
      <c r="C125" s="14" t="s">
        <v>12</v>
      </c>
      <c r="D125" s="14" t="s">
        <v>63</v>
      </c>
      <c r="E125" s="14" t="s">
        <v>109</v>
      </c>
      <c r="F125" s="14" t="s">
        <v>146</v>
      </c>
      <c r="G125" s="14" t="s">
        <v>53</v>
      </c>
      <c r="H125" s="14" t="s">
        <v>173</v>
      </c>
      <c r="I125" s="17">
        <v>1669085.0211</v>
      </c>
      <c r="J125" s="14" t="s">
        <v>2</v>
      </c>
      <c r="K125" s="17">
        <v>0</v>
      </c>
      <c r="L125" s="14" t="s">
        <v>173</v>
      </c>
      <c r="M125" s="17">
        <v>1669085.0211</v>
      </c>
      <c r="N125" s="14" t="s">
        <v>2</v>
      </c>
      <c r="O125" s="17">
        <v>0</v>
      </c>
      <c r="P125" s="17">
        <v>1666934.8430999999</v>
      </c>
      <c r="Q125" s="17">
        <v>2150.1779999999999</v>
      </c>
      <c r="R125" s="17">
        <v>0</v>
      </c>
      <c r="S125" s="18">
        <v>0</v>
      </c>
      <c r="T125" s="14" t="s">
        <v>187</v>
      </c>
      <c r="U125" s="14" t="s">
        <v>53</v>
      </c>
      <c r="V125" s="14" t="s">
        <v>190</v>
      </c>
      <c r="W125" s="18" t="s">
        <v>53</v>
      </c>
      <c r="X125" s="18">
        <v>1</v>
      </c>
      <c r="Y125" s="14" t="s">
        <v>53</v>
      </c>
      <c r="Z125" s="14" t="s">
        <v>53</v>
      </c>
      <c r="AA125" s="18" t="s">
        <v>53</v>
      </c>
      <c r="AB125" s="18" t="s">
        <v>53</v>
      </c>
      <c r="AC125" s="14" t="s">
        <v>53</v>
      </c>
    </row>
    <row r="126" spans="1:29" x14ac:dyDescent="0.15">
      <c r="A126" s="14" t="s">
        <v>52</v>
      </c>
      <c r="B126" s="14" t="s">
        <v>9</v>
      </c>
      <c r="C126" s="14" t="s">
        <v>12</v>
      </c>
      <c r="D126" s="14" t="s">
        <v>63</v>
      </c>
      <c r="E126" s="14" t="s">
        <v>109</v>
      </c>
      <c r="F126" s="14" t="s">
        <v>146</v>
      </c>
      <c r="G126" s="14" t="s">
        <v>53</v>
      </c>
      <c r="H126" s="14" t="s">
        <v>173</v>
      </c>
      <c r="I126" s="17">
        <v>2622850.38326</v>
      </c>
      <c r="J126" s="14" t="s">
        <v>2</v>
      </c>
      <c r="K126" s="17">
        <v>0</v>
      </c>
      <c r="L126" s="14" t="s">
        <v>173</v>
      </c>
      <c r="M126" s="17">
        <v>2622850.38326</v>
      </c>
      <c r="N126" s="14" t="s">
        <v>2</v>
      </c>
      <c r="O126" s="17">
        <v>0</v>
      </c>
      <c r="P126" s="17">
        <v>2619469.9295000001</v>
      </c>
      <c r="Q126" s="17">
        <v>3380.4537599999999</v>
      </c>
      <c r="R126" s="17">
        <v>0</v>
      </c>
      <c r="S126" s="18">
        <v>0</v>
      </c>
      <c r="T126" s="14" t="s">
        <v>187</v>
      </c>
      <c r="U126" s="14" t="s">
        <v>53</v>
      </c>
      <c r="V126" s="14" t="s">
        <v>190</v>
      </c>
      <c r="W126" s="18" t="s">
        <v>53</v>
      </c>
      <c r="X126" s="18">
        <v>1</v>
      </c>
      <c r="Y126" s="14" t="s">
        <v>53</v>
      </c>
      <c r="Z126" s="14" t="s">
        <v>53</v>
      </c>
      <c r="AA126" s="18" t="s">
        <v>53</v>
      </c>
      <c r="AB126" s="18" t="s">
        <v>53</v>
      </c>
      <c r="AC126" s="14" t="s">
        <v>53</v>
      </c>
    </row>
    <row r="127" spans="1:29" x14ac:dyDescent="0.15">
      <c r="A127" s="14" t="s">
        <v>52</v>
      </c>
      <c r="B127" s="14" t="s">
        <v>9</v>
      </c>
      <c r="C127" s="14" t="s">
        <v>12</v>
      </c>
      <c r="D127" s="14" t="s">
        <v>63</v>
      </c>
      <c r="E127" s="14" t="s">
        <v>109</v>
      </c>
      <c r="F127" s="14" t="s">
        <v>146</v>
      </c>
      <c r="G127" s="14" t="s">
        <v>53</v>
      </c>
      <c r="H127" s="14" t="s">
        <v>173</v>
      </c>
      <c r="I127" s="17">
        <v>1788305.2239399999</v>
      </c>
      <c r="J127" s="14" t="s">
        <v>2</v>
      </c>
      <c r="K127" s="17">
        <v>0</v>
      </c>
      <c r="L127" s="14" t="s">
        <v>173</v>
      </c>
      <c r="M127" s="17">
        <v>1788305.2239399999</v>
      </c>
      <c r="N127" s="14" t="s">
        <v>2</v>
      </c>
      <c r="O127" s="17">
        <v>0</v>
      </c>
      <c r="P127" s="17">
        <v>1786001.7289</v>
      </c>
      <c r="Q127" s="17">
        <v>2303.4950399999998</v>
      </c>
      <c r="R127" s="17">
        <v>0</v>
      </c>
      <c r="S127" s="18">
        <v>0</v>
      </c>
      <c r="T127" s="14" t="s">
        <v>187</v>
      </c>
      <c r="U127" s="14" t="s">
        <v>53</v>
      </c>
      <c r="V127" s="14" t="s">
        <v>190</v>
      </c>
      <c r="W127" s="18" t="s">
        <v>53</v>
      </c>
      <c r="X127" s="18">
        <v>1</v>
      </c>
      <c r="Y127" s="14" t="s">
        <v>53</v>
      </c>
      <c r="Z127" s="14" t="s">
        <v>53</v>
      </c>
      <c r="AA127" s="18" t="s">
        <v>53</v>
      </c>
      <c r="AB127" s="18" t="s">
        <v>53</v>
      </c>
      <c r="AC127" s="14" t="s">
        <v>53</v>
      </c>
    </row>
    <row r="128" spans="1:29" x14ac:dyDescent="0.15">
      <c r="A128" s="14" t="s">
        <v>52</v>
      </c>
      <c r="B128" s="14" t="s">
        <v>9</v>
      </c>
      <c r="C128" s="14" t="s">
        <v>12</v>
      </c>
      <c r="D128" s="14" t="s">
        <v>63</v>
      </c>
      <c r="E128" s="14" t="s">
        <v>109</v>
      </c>
      <c r="F128" s="14" t="s">
        <v>146</v>
      </c>
      <c r="G128" s="14" t="s">
        <v>53</v>
      </c>
      <c r="H128" s="14" t="s">
        <v>173</v>
      </c>
      <c r="I128" s="17">
        <v>1788305.2239399999</v>
      </c>
      <c r="J128" s="14" t="s">
        <v>2</v>
      </c>
      <c r="K128" s="17">
        <v>0</v>
      </c>
      <c r="L128" s="14" t="s">
        <v>173</v>
      </c>
      <c r="M128" s="17">
        <v>1788305.2239399999</v>
      </c>
      <c r="N128" s="14" t="s">
        <v>2</v>
      </c>
      <c r="O128" s="17">
        <v>0</v>
      </c>
      <c r="P128" s="17">
        <v>1786001.7289</v>
      </c>
      <c r="Q128" s="17">
        <v>2303.4950399999998</v>
      </c>
      <c r="R128" s="17">
        <v>0</v>
      </c>
      <c r="S128" s="18">
        <v>0</v>
      </c>
      <c r="T128" s="14" t="s">
        <v>187</v>
      </c>
      <c r="U128" s="14" t="s">
        <v>53</v>
      </c>
      <c r="V128" s="14" t="s">
        <v>190</v>
      </c>
      <c r="W128" s="18" t="s">
        <v>53</v>
      </c>
      <c r="X128" s="18">
        <v>1</v>
      </c>
      <c r="Y128" s="14" t="s">
        <v>53</v>
      </c>
      <c r="Z128" s="14" t="s">
        <v>53</v>
      </c>
      <c r="AA128" s="18" t="s">
        <v>53</v>
      </c>
      <c r="AB128" s="18" t="s">
        <v>53</v>
      </c>
      <c r="AC128" s="14" t="s">
        <v>53</v>
      </c>
    </row>
    <row r="129" spans="1:29" x14ac:dyDescent="0.15">
      <c r="A129" s="14" t="s">
        <v>52</v>
      </c>
      <c r="B129" s="14" t="s">
        <v>9</v>
      </c>
      <c r="C129" s="14" t="s">
        <v>12</v>
      </c>
      <c r="D129" s="14" t="s">
        <v>63</v>
      </c>
      <c r="E129" s="14" t="s">
        <v>109</v>
      </c>
      <c r="F129" s="14" t="s">
        <v>146</v>
      </c>
      <c r="G129" s="14" t="s">
        <v>53</v>
      </c>
      <c r="H129" s="14" t="s">
        <v>173</v>
      </c>
      <c r="I129" s="17">
        <v>1907527.2964999999</v>
      </c>
      <c r="J129" s="14" t="s">
        <v>2</v>
      </c>
      <c r="K129" s="17">
        <v>0</v>
      </c>
      <c r="L129" s="14" t="s">
        <v>173</v>
      </c>
      <c r="M129" s="17">
        <v>1907527.2964999999</v>
      </c>
      <c r="N129" s="14" t="s">
        <v>2</v>
      </c>
      <c r="O129" s="17">
        <v>0</v>
      </c>
      <c r="P129" s="17">
        <v>1905068.6147</v>
      </c>
      <c r="Q129" s="17">
        <v>2458.6817999999998</v>
      </c>
      <c r="R129" s="17">
        <v>0</v>
      </c>
      <c r="S129" s="18">
        <v>0</v>
      </c>
      <c r="T129" s="14" t="s">
        <v>187</v>
      </c>
      <c r="U129" s="14" t="s">
        <v>53</v>
      </c>
      <c r="V129" s="14" t="s">
        <v>190</v>
      </c>
      <c r="W129" s="18" t="s">
        <v>53</v>
      </c>
      <c r="X129" s="18">
        <v>1</v>
      </c>
      <c r="Y129" s="14" t="s">
        <v>53</v>
      </c>
      <c r="Z129" s="14" t="s">
        <v>53</v>
      </c>
      <c r="AA129" s="18" t="s">
        <v>53</v>
      </c>
      <c r="AB129" s="18" t="s">
        <v>53</v>
      </c>
      <c r="AC129" s="14" t="s">
        <v>53</v>
      </c>
    </row>
    <row r="130" spans="1:29" x14ac:dyDescent="0.15">
      <c r="A130" s="14" t="s">
        <v>52</v>
      </c>
      <c r="B130" s="14" t="s">
        <v>9</v>
      </c>
      <c r="C130" s="14" t="s">
        <v>12</v>
      </c>
      <c r="D130" s="14" t="s">
        <v>63</v>
      </c>
      <c r="E130" s="14" t="s">
        <v>109</v>
      </c>
      <c r="F130" s="14" t="s">
        <v>146</v>
      </c>
      <c r="G130" s="14" t="s">
        <v>53</v>
      </c>
      <c r="H130" s="14" t="s">
        <v>173</v>
      </c>
      <c r="I130" s="17">
        <v>2384408.1078599999</v>
      </c>
      <c r="J130" s="14" t="s">
        <v>2</v>
      </c>
      <c r="K130" s="17">
        <v>0</v>
      </c>
      <c r="L130" s="14" t="s">
        <v>173</v>
      </c>
      <c r="M130" s="17">
        <v>2384408.1078599999</v>
      </c>
      <c r="N130" s="14" t="s">
        <v>2</v>
      </c>
      <c r="O130" s="17">
        <v>0</v>
      </c>
      <c r="P130" s="17">
        <v>2381336.1579</v>
      </c>
      <c r="Q130" s="17">
        <v>3071.9499599999999</v>
      </c>
      <c r="R130" s="17">
        <v>0</v>
      </c>
      <c r="S130" s="18">
        <v>0</v>
      </c>
      <c r="T130" s="14" t="s">
        <v>187</v>
      </c>
      <c r="U130" s="14" t="s">
        <v>53</v>
      </c>
      <c r="V130" s="14" t="s">
        <v>190</v>
      </c>
      <c r="W130" s="18" t="s">
        <v>53</v>
      </c>
      <c r="X130" s="18">
        <v>1</v>
      </c>
      <c r="Y130" s="14" t="s">
        <v>53</v>
      </c>
      <c r="Z130" s="14" t="s">
        <v>53</v>
      </c>
      <c r="AA130" s="18" t="s">
        <v>53</v>
      </c>
      <c r="AB130" s="18" t="s">
        <v>53</v>
      </c>
      <c r="AC130" s="14" t="s">
        <v>53</v>
      </c>
    </row>
    <row r="131" spans="1:29" x14ac:dyDescent="0.15">
      <c r="A131" s="14" t="s">
        <v>52</v>
      </c>
      <c r="B131" s="14" t="s">
        <v>9</v>
      </c>
      <c r="C131" s="14" t="s">
        <v>12</v>
      </c>
      <c r="D131" s="14" t="s">
        <v>63</v>
      </c>
      <c r="E131" s="14" t="s">
        <v>109</v>
      </c>
      <c r="F131" s="14" t="s">
        <v>146</v>
      </c>
      <c r="G131" s="14" t="s">
        <v>53</v>
      </c>
      <c r="H131" s="14" t="s">
        <v>173</v>
      </c>
      <c r="I131" s="17">
        <v>6676346.9400399998</v>
      </c>
      <c r="J131" s="14" t="s">
        <v>2</v>
      </c>
      <c r="K131" s="17">
        <v>0</v>
      </c>
      <c r="L131" s="14" t="s">
        <v>173</v>
      </c>
      <c r="M131" s="17">
        <v>6676346.9400399998</v>
      </c>
      <c r="N131" s="14" t="s">
        <v>2</v>
      </c>
      <c r="O131" s="17">
        <v>0</v>
      </c>
      <c r="P131" s="17">
        <v>6667742.4885999998</v>
      </c>
      <c r="Q131" s="17">
        <v>8604.4514400000007</v>
      </c>
      <c r="R131" s="17">
        <v>0</v>
      </c>
      <c r="S131" s="18">
        <v>0</v>
      </c>
      <c r="T131" s="14" t="s">
        <v>187</v>
      </c>
      <c r="U131" s="14" t="s">
        <v>53</v>
      </c>
      <c r="V131" s="14" t="s">
        <v>190</v>
      </c>
      <c r="W131" s="18" t="s">
        <v>53</v>
      </c>
      <c r="X131" s="18">
        <v>1</v>
      </c>
      <c r="Y131" s="14" t="s">
        <v>53</v>
      </c>
      <c r="Z131" s="14" t="s">
        <v>53</v>
      </c>
      <c r="AA131" s="18" t="s">
        <v>53</v>
      </c>
      <c r="AB131" s="18" t="s">
        <v>53</v>
      </c>
      <c r="AC131" s="14" t="s">
        <v>53</v>
      </c>
    </row>
    <row r="132" spans="1:29" x14ac:dyDescent="0.15">
      <c r="A132" s="14" t="s">
        <v>52</v>
      </c>
      <c r="B132" s="14" t="s">
        <v>9</v>
      </c>
      <c r="C132" s="14" t="s">
        <v>12</v>
      </c>
      <c r="D132" s="14" t="s">
        <v>63</v>
      </c>
      <c r="E132" s="14" t="s">
        <v>109</v>
      </c>
      <c r="F132" s="14" t="s">
        <v>146</v>
      </c>
      <c r="G132" s="14" t="s">
        <v>53</v>
      </c>
      <c r="H132" s="14" t="s">
        <v>173</v>
      </c>
      <c r="I132" s="17">
        <v>2384408.1078599999</v>
      </c>
      <c r="J132" s="14" t="s">
        <v>2</v>
      </c>
      <c r="K132" s="17">
        <v>0</v>
      </c>
      <c r="L132" s="14" t="s">
        <v>173</v>
      </c>
      <c r="M132" s="17">
        <v>2384408.1078599999</v>
      </c>
      <c r="N132" s="14" t="s">
        <v>2</v>
      </c>
      <c r="O132" s="17">
        <v>0</v>
      </c>
      <c r="P132" s="17">
        <v>2381336.1579</v>
      </c>
      <c r="Q132" s="17">
        <v>3071.9499599999999</v>
      </c>
      <c r="R132" s="17">
        <v>0</v>
      </c>
      <c r="S132" s="18">
        <v>0</v>
      </c>
      <c r="T132" s="14" t="s">
        <v>187</v>
      </c>
      <c r="U132" s="14" t="s">
        <v>53</v>
      </c>
      <c r="V132" s="14" t="s">
        <v>190</v>
      </c>
      <c r="W132" s="18" t="s">
        <v>53</v>
      </c>
      <c r="X132" s="18">
        <v>1</v>
      </c>
      <c r="Y132" s="14" t="s">
        <v>53</v>
      </c>
      <c r="Z132" s="14" t="s">
        <v>53</v>
      </c>
      <c r="AA132" s="18" t="s">
        <v>53</v>
      </c>
      <c r="AB132" s="18" t="s">
        <v>53</v>
      </c>
      <c r="AC132" s="14" t="s">
        <v>53</v>
      </c>
    </row>
    <row r="133" spans="1:29" x14ac:dyDescent="0.15">
      <c r="A133" s="14" t="s">
        <v>52</v>
      </c>
      <c r="B133" s="14" t="s">
        <v>9</v>
      </c>
      <c r="C133" s="14" t="s">
        <v>12</v>
      </c>
      <c r="D133" s="14" t="s">
        <v>63</v>
      </c>
      <c r="E133" s="14" t="s">
        <v>109</v>
      </c>
      <c r="F133" s="14" t="s">
        <v>146</v>
      </c>
      <c r="G133" s="14" t="s">
        <v>53</v>
      </c>
      <c r="H133" s="14" t="s">
        <v>173</v>
      </c>
      <c r="I133" s="17">
        <v>2622850.38326</v>
      </c>
      <c r="J133" s="14" t="s">
        <v>2</v>
      </c>
      <c r="K133" s="17">
        <v>0</v>
      </c>
      <c r="L133" s="14" t="s">
        <v>173</v>
      </c>
      <c r="M133" s="17">
        <v>2622850.38326</v>
      </c>
      <c r="N133" s="14" t="s">
        <v>2</v>
      </c>
      <c r="O133" s="17">
        <v>0</v>
      </c>
      <c r="P133" s="17">
        <v>2619469.9295000001</v>
      </c>
      <c r="Q133" s="17">
        <v>3380.4537599999999</v>
      </c>
      <c r="R133" s="17">
        <v>0</v>
      </c>
      <c r="S133" s="18">
        <v>0</v>
      </c>
      <c r="T133" s="14" t="s">
        <v>187</v>
      </c>
      <c r="U133" s="14" t="s">
        <v>53</v>
      </c>
      <c r="V133" s="14" t="s">
        <v>190</v>
      </c>
      <c r="W133" s="18" t="s">
        <v>53</v>
      </c>
      <c r="X133" s="18">
        <v>1</v>
      </c>
      <c r="Y133" s="14" t="s">
        <v>53</v>
      </c>
      <c r="Z133" s="14" t="s">
        <v>53</v>
      </c>
      <c r="AA133" s="18" t="s">
        <v>53</v>
      </c>
      <c r="AB133" s="18" t="s">
        <v>53</v>
      </c>
      <c r="AC133" s="14" t="s">
        <v>53</v>
      </c>
    </row>
    <row r="134" spans="1:29" x14ac:dyDescent="0.15">
      <c r="A134" s="14" t="s">
        <v>52</v>
      </c>
      <c r="B134" s="14" t="s">
        <v>9</v>
      </c>
      <c r="C134" s="14" t="s">
        <v>12</v>
      </c>
      <c r="D134" s="14" t="s">
        <v>63</v>
      </c>
      <c r="E134" s="14" t="s">
        <v>109</v>
      </c>
      <c r="F134" s="14" t="s">
        <v>146</v>
      </c>
      <c r="G134" s="14" t="s">
        <v>53</v>
      </c>
      <c r="H134" s="14" t="s">
        <v>173</v>
      </c>
      <c r="I134" s="17">
        <v>1669085.0211</v>
      </c>
      <c r="J134" s="14" t="s">
        <v>2</v>
      </c>
      <c r="K134" s="17">
        <v>0</v>
      </c>
      <c r="L134" s="14" t="s">
        <v>173</v>
      </c>
      <c r="M134" s="17">
        <v>1669085.0211</v>
      </c>
      <c r="N134" s="14" t="s">
        <v>2</v>
      </c>
      <c r="O134" s="17">
        <v>0</v>
      </c>
      <c r="P134" s="17">
        <v>1666934.8430999999</v>
      </c>
      <c r="Q134" s="17">
        <v>2150.1779999999999</v>
      </c>
      <c r="R134" s="17">
        <v>0</v>
      </c>
      <c r="S134" s="18">
        <v>0</v>
      </c>
      <c r="T134" s="14" t="s">
        <v>187</v>
      </c>
      <c r="U134" s="14" t="s">
        <v>53</v>
      </c>
      <c r="V134" s="14" t="s">
        <v>190</v>
      </c>
      <c r="W134" s="18" t="s">
        <v>53</v>
      </c>
      <c r="X134" s="18">
        <v>1</v>
      </c>
      <c r="Y134" s="14" t="s">
        <v>53</v>
      </c>
      <c r="Z134" s="14" t="s">
        <v>53</v>
      </c>
      <c r="AA134" s="18" t="s">
        <v>53</v>
      </c>
      <c r="AB134" s="18" t="s">
        <v>53</v>
      </c>
      <c r="AC134" s="14" t="s">
        <v>53</v>
      </c>
    </row>
    <row r="135" spans="1:29" x14ac:dyDescent="0.15">
      <c r="A135" s="14" t="s">
        <v>52</v>
      </c>
      <c r="B135" s="14" t="s">
        <v>9</v>
      </c>
      <c r="C135" s="14" t="s">
        <v>12</v>
      </c>
      <c r="D135" s="14" t="s">
        <v>63</v>
      </c>
      <c r="E135" s="14" t="s">
        <v>109</v>
      </c>
      <c r="F135" s="14" t="s">
        <v>146</v>
      </c>
      <c r="G135" s="14" t="s">
        <v>53</v>
      </c>
      <c r="H135" s="14" t="s">
        <v>173</v>
      </c>
      <c r="I135" s="17">
        <v>1549864.8182599999</v>
      </c>
      <c r="J135" s="14" t="s">
        <v>2</v>
      </c>
      <c r="K135" s="17">
        <v>0</v>
      </c>
      <c r="L135" s="14" t="s">
        <v>173</v>
      </c>
      <c r="M135" s="17">
        <v>1549864.8182599999</v>
      </c>
      <c r="N135" s="14" t="s">
        <v>2</v>
      </c>
      <c r="O135" s="17">
        <v>0</v>
      </c>
      <c r="P135" s="17">
        <v>1547867.9572999999</v>
      </c>
      <c r="Q135" s="17">
        <v>1996.86096</v>
      </c>
      <c r="R135" s="17">
        <v>0</v>
      </c>
      <c r="S135" s="18">
        <v>0</v>
      </c>
      <c r="T135" s="14" t="s">
        <v>187</v>
      </c>
      <c r="U135" s="14" t="s">
        <v>53</v>
      </c>
      <c r="V135" s="14" t="s">
        <v>190</v>
      </c>
      <c r="W135" s="18" t="s">
        <v>53</v>
      </c>
      <c r="X135" s="18">
        <v>1</v>
      </c>
      <c r="Y135" s="14" t="s">
        <v>53</v>
      </c>
      <c r="Z135" s="14" t="s">
        <v>53</v>
      </c>
      <c r="AA135" s="18" t="s">
        <v>53</v>
      </c>
      <c r="AB135" s="18" t="s">
        <v>53</v>
      </c>
      <c r="AC135" s="14" t="s">
        <v>53</v>
      </c>
    </row>
    <row r="136" spans="1:29" x14ac:dyDescent="0.15">
      <c r="A136" s="14" t="s">
        <v>52</v>
      </c>
      <c r="B136" s="14" t="s">
        <v>9</v>
      </c>
      <c r="C136" s="14" t="s">
        <v>12</v>
      </c>
      <c r="D136" s="14" t="s">
        <v>63</v>
      </c>
      <c r="E136" s="14" t="s">
        <v>109</v>
      </c>
      <c r="F136" s="14" t="s">
        <v>146</v>
      </c>
      <c r="G136" s="14" t="s">
        <v>53</v>
      </c>
      <c r="H136" s="14" t="s">
        <v>173</v>
      </c>
      <c r="I136" s="17">
        <v>1549864.8182599999</v>
      </c>
      <c r="J136" s="14" t="s">
        <v>2</v>
      </c>
      <c r="K136" s="17">
        <v>0</v>
      </c>
      <c r="L136" s="14" t="s">
        <v>173</v>
      </c>
      <c r="M136" s="17">
        <v>1549864.8182599999</v>
      </c>
      <c r="N136" s="14" t="s">
        <v>2</v>
      </c>
      <c r="O136" s="17">
        <v>0</v>
      </c>
      <c r="P136" s="17">
        <v>1547867.9572999999</v>
      </c>
      <c r="Q136" s="17">
        <v>1996.86096</v>
      </c>
      <c r="R136" s="17">
        <v>0</v>
      </c>
      <c r="S136" s="18">
        <v>0</v>
      </c>
      <c r="T136" s="14" t="s">
        <v>187</v>
      </c>
      <c r="U136" s="14" t="s">
        <v>53</v>
      </c>
      <c r="V136" s="14" t="s">
        <v>190</v>
      </c>
      <c r="W136" s="18" t="s">
        <v>53</v>
      </c>
      <c r="X136" s="18">
        <v>1</v>
      </c>
      <c r="Y136" s="14" t="s">
        <v>53</v>
      </c>
      <c r="Z136" s="14" t="s">
        <v>53</v>
      </c>
      <c r="AA136" s="18" t="s">
        <v>53</v>
      </c>
      <c r="AB136" s="18" t="s">
        <v>53</v>
      </c>
      <c r="AC136" s="14" t="s">
        <v>53</v>
      </c>
    </row>
    <row r="137" spans="1:29" x14ac:dyDescent="0.15">
      <c r="A137" s="14" t="s">
        <v>52</v>
      </c>
      <c r="B137" s="14" t="s">
        <v>9</v>
      </c>
      <c r="C137" s="14" t="s">
        <v>12</v>
      </c>
      <c r="D137" s="14" t="s">
        <v>63</v>
      </c>
      <c r="E137" s="14" t="s">
        <v>109</v>
      </c>
      <c r="F137" s="14" t="s">
        <v>146</v>
      </c>
      <c r="G137" s="14" t="s">
        <v>53</v>
      </c>
      <c r="H137" s="14" t="s">
        <v>173</v>
      </c>
      <c r="I137" s="17">
        <v>3099731.1946199997</v>
      </c>
      <c r="J137" s="14" t="s">
        <v>2</v>
      </c>
      <c r="K137" s="17">
        <v>0</v>
      </c>
      <c r="L137" s="14" t="s">
        <v>173</v>
      </c>
      <c r="M137" s="17">
        <v>3099731.1946199997</v>
      </c>
      <c r="N137" s="14" t="s">
        <v>2</v>
      </c>
      <c r="O137" s="17">
        <v>0</v>
      </c>
      <c r="P137" s="17">
        <v>3095737.4726999998</v>
      </c>
      <c r="Q137" s="17">
        <v>3993.72192</v>
      </c>
      <c r="R137" s="17">
        <v>0</v>
      </c>
      <c r="S137" s="18">
        <v>0</v>
      </c>
      <c r="T137" s="14" t="s">
        <v>187</v>
      </c>
      <c r="U137" s="14" t="s">
        <v>53</v>
      </c>
      <c r="V137" s="14" t="s">
        <v>190</v>
      </c>
      <c r="W137" s="18" t="s">
        <v>53</v>
      </c>
      <c r="X137" s="18">
        <v>1</v>
      </c>
      <c r="Y137" s="14" t="s">
        <v>53</v>
      </c>
      <c r="Z137" s="14" t="s">
        <v>53</v>
      </c>
      <c r="AA137" s="18" t="s">
        <v>53</v>
      </c>
      <c r="AB137" s="18" t="s">
        <v>53</v>
      </c>
      <c r="AC137" s="14" t="s">
        <v>53</v>
      </c>
    </row>
    <row r="138" spans="1:29" x14ac:dyDescent="0.15">
      <c r="A138" s="14" t="s">
        <v>52</v>
      </c>
      <c r="B138" s="14" t="s">
        <v>9</v>
      </c>
      <c r="C138" s="14" t="s">
        <v>12</v>
      </c>
      <c r="D138" s="14" t="s">
        <v>63</v>
      </c>
      <c r="E138" s="14" t="s">
        <v>109</v>
      </c>
      <c r="F138" s="14" t="s">
        <v>146</v>
      </c>
      <c r="G138" s="14" t="s">
        <v>53</v>
      </c>
      <c r="H138" s="14" t="s">
        <v>173</v>
      </c>
      <c r="I138" s="17">
        <v>17286972.103739999</v>
      </c>
      <c r="J138" s="14" t="s">
        <v>2</v>
      </c>
      <c r="K138" s="17">
        <v>0</v>
      </c>
      <c r="L138" s="14" t="s">
        <v>173</v>
      </c>
      <c r="M138" s="17">
        <v>17286972.103739999</v>
      </c>
      <c r="N138" s="14" t="s">
        <v>2</v>
      </c>
      <c r="O138" s="17">
        <v>0</v>
      </c>
      <c r="P138" s="17">
        <v>17264690.6505</v>
      </c>
      <c r="Q138" s="17">
        <v>22281.453239999999</v>
      </c>
      <c r="R138" s="17">
        <v>0</v>
      </c>
      <c r="S138" s="18">
        <v>0</v>
      </c>
      <c r="T138" s="14" t="s">
        <v>187</v>
      </c>
      <c r="U138" s="14" t="s">
        <v>53</v>
      </c>
      <c r="V138" s="14" t="s">
        <v>190</v>
      </c>
      <c r="W138" s="18" t="s">
        <v>53</v>
      </c>
      <c r="X138" s="18">
        <v>1</v>
      </c>
      <c r="Y138" s="14" t="s">
        <v>53</v>
      </c>
      <c r="Z138" s="14" t="s">
        <v>53</v>
      </c>
      <c r="AA138" s="18" t="s">
        <v>53</v>
      </c>
      <c r="AB138" s="18" t="s">
        <v>53</v>
      </c>
      <c r="AC138" s="14" t="s">
        <v>53</v>
      </c>
    </row>
    <row r="139" spans="1:29" x14ac:dyDescent="0.15">
      <c r="A139" s="14" t="s">
        <v>52</v>
      </c>
      <c r="B139" s="14" t="s">
        <v>9</v>
      </c>
      <c r="C139" s="14" t="s">
        <v>12</v>
      </c>
      <c r="D139" s="14" t="s">
        <v>63</v>
      </c>
      <c r="E139" s="14" t="s">
        <v>109</v>
      </c>
      <c r="F139" s="14" t="s">
        <v>146</v>
      </c>
      <c r="G139" s="14" t="s">
        <v>53</v>
      </c>
      <c r="H139" s="14" t="s">
        <v>173</v>
      </c>
      <c r="I139" s="17">
        <v>2026747.4993400001</v>
      </c>
      <c r="J139" s="14" t="s">
        <v>2</v>
      </c>
      <c r="K139" s="17">
        <v>0</v>
      </c>
      <c r="L139" s="14" t="s">
        <v>173</v>
      </c>
      <c r="M139" s="17">
        <v>2026747.4993400001</v>
      </c>
      <c r="N139" s="14" t="s">
        <v>2</v>
      </c>
      <c r="O139" s="17">
        <v>0</v>
      </c>
      <c r="P139" s="17">
        <v>2024135.5005000001</v>
      </c>
      <c r="Q139" s="17">
        <v>2611.9988400000002</v>
      </c>
      <c r="R139" s="17">
        <v>0</v>
      </c>
      <c r="S139" s="18">
        <v>0</v>
      </c>
      <c r="T139" s="14" t="s">
        <v>187</v>
      </c>
      <c r="U139" s="14" t="s">
        <v>53</v>
      </c>
      <c r="V139" s="14" t="s">
        <v>190</v>
      </c>
      <c r="W139" s="18" t="s">
        <v>53</v>
      </c>
      <c r="X139" s="18">
        <v>1</v>
      </c>
      <c r="Y139" s="14" t="s">
        <v>53</v>
      </c>
      <c r="Z139" s="14" t="s">
        <v>53</v>
      </c>
      <c r="AA139" s="18" t="s">
        <v>53</v>
      </c>
      <c r="AB139" s="18" t="s">
        <v>53</v>
      </c>
      <c r="AC139" s="14" t="s">
        <v>53</v>
      </c>
    </row>
    <row r="140" spans="1:29" x14ac:dyDescent="0.15">
      <c r="A140" s="14" t="s">
        <v>52</v>
      </c>
      <c r="B140" s="14" t="s">
        <v>9</v>
      </c>
      <c r="C140" s="14" t="s">
        <v>12</v>
      </c>
      <c r="D140" s="14" t="s">
        <v>63</v>
      </c>
      <c r="E140" s="14" t="s">
        <v>109</v>
      </c>
      <c r="F140" s="14" t="s">
        <v>146</v>
      </c>
      <c r="G140" s="14" t="s">
        <v>53</v>
      </c>
      <c r="H140" s="14" t="s">
        <v>173</v>
      </c>
      <c r="I140" s="17">
        <v>238438.84758</v>
      </c>
      <c r="J140" s="14" t="s">
        <v>2</v>
      </c>
      <c r="K140" s="17">
        <v>0</v>
      </c>
      <c r="L140" s="14" t="s">
        <v>173</v>
      </c>
      <c r="M140" s="17">
        <v>238438.84758</v>
      </c>
      <c r="N140" s="14" t="s">
        <v>2</v>
      </c>
      <c r="O140" s="17">
        <v>0</v>
      </c>
      <c r="P140" s="17">
        <v>238132.21350000001</v>
      </c>
      <c r="Q140" s="17">
        <v>306.63407999999998</v>
      </c>
      <c r="R140" s="17">
        <v>0</v>
      </c>
      <c r="S140" s="18">
        <v>0</v>
      </c>
      <c r="T140" s="14" t="s">
        <v>187</v>
      </c>
      <c r="U140" s="14" t="s">
        <v>53</v>
      </c>
      <c r="V140" s="14" t="s">
        <v>190</v>
      </c>
      <c r="W140" s="18" t="s">
        <v>53</v>
      </c>
      <c r="X140" s="18">
        <v>1</v>
      </c>
      <c r="Y140" s="14" t="s">
        <v>53</v>
      </c>
      <c r="Z140" s="14" t="s">
        <v>53</v>
      </c>
      <c r="AA140" s="18" t="s">
        <v>53</v>
      </c>
      <c r="AB140" s="18" t="s">
        <v>53</v>
      </c>
      <c r="AC140" s="14" t="s">
        <v>53</v>
      </c>
    </row>
    <row r="141" spans="1:29" x14ac:dyDescent="0.15">
      <c r="A141" s="14" t="s">
        <v>52</v>
      </c>
      <c r="B141" s="14" t="s">
        <v>9</v>
      </c>
      <c r="C141" s="14" t="s">
        <v>12</v>
      </c>
      <c r="D141" s="14" t="s">
        <v>63</v>
      </c>
      <c r="E141" s="14" t="s">
        <v>109</v>
      </c>
      <c r="F141" s="14" t="s">
        <v>146</v>
      </c>
      <c r="G141" s="14" t="s">
        <v>53</v>
      </c>
      <c r="H141" s="14" t="s">
        <v>173</v>
      </c>
      <c r="I141" s="17">
        <v>3695834.0785399997</v>
      </c>
      <c r="J141" s="14" t="s">
        <v>2</v>
      </c>
      <c r="K141" s="17">
        <v>0</v>
      </c>
      <c r="L141" s="14" t="s">
        <v>173</v>
      </c>
      <c r="M141" s="17">
        <v>3695834.0785399997</v>
      </c>
      <c r="N141" s="14" t="s">
        <v>2</v>
      </c>
      <c r="O141" s="17">
        <v>0</v>
      </c>
      <c r="P141" s="17">
        <v>3691071.9016999998</v>
      </c>
      <c r="Q141" s="17">
        <v>4762.1768400000001</v>
      </c>
      <c r="R141" s="17">
        <v>0</v>
      </c>
      <c r="S141" s="18">
        <v>0</v>
      </c>
      <c r="T141" s="14" t="s">
        <v>187</v>
      </c>
      <c r="U141" s="14" t="s">
        <v>53</v>
      </c>
      <c r="V141" s="14" t="s">
        <v>190</v>
      </c>
      <c r="W141" s="18" t="s">
        <v>53</v>
      </c>
      <c r="X141" s="18">
        <v>1</v>
      </c>
      <c r="Y141" s="14" t="s">
        <v>53</v>
      </c>
      <c r="Z141" s="14" t="s">
        <v>53</v>
      </c>
      <c r="AA141" s="18" t="s">
        <v>53</v>
      </c>
      <c r="AB141" s="18" t="s">
        <v>53</v>
      </c>
      <c r="AC141" s="14" t="s">
        <v>53</v>
      </c>
    </row>
    <row r="142" spans="1:29" x14ac:dyDescent="0.15">
      <c r="A142" s="14" t="s">
        <v>52</v>
      </c>
      <c r="B142" s="14" t="s">
        <v>9</v>
      </c>
      <c r="C142" s="14" t="s">
        <v>12</v>
      </c>
      <c r="D142" s="14" t="s">
        <v>63</v>
      </c>
      <c r="E142" s="14" t="s">
        <v>109</v>
      </c>
      <c r="F142" s="14" t="s">
        <v>146</v>
      </c>
      <c r="G142" s="14" t="s">
        <v>53</v>
      </c>
      <c r="H142" s="14" t="s">
        <v>173</v>
      </c>
      <c r="I142" s="17">
        <v>1549864.8182599999</v>
      </c>
      <c r="J142" s="14" t="s">
        <v>2</v>
      </c>
      <c r="K142" s="17">
        <v>0</v>
      </c>
      <c r="L142" s="14" t="s">
        <v>173</v>
      </c>
      <c r="M142" s="17">
        <v>1549864.8182599999</v>
      </c>
      <c r="N142" s="14" t="s">
        <v>2</v>
      </c>
      <c r="O142" s="17">
        <v>0</v>
      </c>
      <c r="P142" s="17">
        <v>1547867.9572999999</v>
      </c>
      <c r="Q142" s="17">
        <v>1996.86096</v>
      </c>
      <c r="R142" s="17">
        <v>0</v>
      </c>
      <c r="S142" s="18">
        <v>0</v>
      </c>
      <c r="T142" s="14" t="s">
        <v>187</v>
      </c>
      <c r="U142" s="14" t="s">
        <v>53</v>
      </c>
      <c r="V142" s="14" t="s">
        <v>190</v>
      </c>
      <c r="W142" s="18" t="s">
        <v>53</v>
      </c>
      <c r="X142" s="18">
        <v>1</v>
      </c>
      <c r="Y142" s="14" t="s">
        <v>53</v>
      </c>
      <c r="Z142" s="14" t="s">
        <v>53</v>
      </c>
      <c r="AA142" s="18" t="s">
        <v>53</v>
      </c>
      <c r="AB142" s="18" t="s">
        <v>53</v>
      </c>
      <c r="AC142" s="14" t="s">
        <v>53</v>
      </c>
    </row>
    <row r="143" spans="1:29" x14ac:dyDescent="0.15">
      <c r="A143" s="14" t="s">
        <v>52</v>
      </c>
      <c r="B143" s="14" t="s">
        <v>9</v>
      </c>
      <c r="C143" s="14" t="s">
        <v>12</v>
      </c>
      <c r="D143" s="14" t="s">
        <v>63</v>
      </c>
      <c r="E143" s="14" t="s">
        <v>109</v>
      </c>
      <c r="F143" s="14" t="s">
        <v>146</v>
      </c>
      <c r="G143" s="14" t="s">
        <v>53</v>
      </c>
      <c r="H143" s="14" t="s">
        <v>173</v>
      </c>
      <c r="I143" s="17">
        <v>2026747.4993400001</v>
      </c>
      <c r="J143" s="14" t="s">
        <v>2</v>
      </c>
      <c r="K143" s="17">
        <v>0</v>
      </c>
      <c r="L143" s="14" t="s">
        <v>173</v>
      </c>
      <c r="M143" s="17">
        <v>2026747.4993400001</v>
      </c>
      <c r="N143" s="14" t="s">
        <v>2</v>
      </c>
      <c r="O143" s="17">
        <v>0</v>
      </c>
      <c r="P143" s="17">
        <v>2024135.5005000001</v>
      </c>
      <c r="Q143" s="17">
        <v>2611.9988400000002</v>
      </c>
      <c r="R143" s="17">
        <v>0</v>
      </c>
      <c r="S143" s="18">
        <v>0</v>
      </c>
      <c r="T143" s="14" t="s">
        <v>187</v>
      </c>
      <c r="U143" s="14" t="s">
        <v>53</v>
      </c>
      <c r="V143" s="14" t="s">
        <v>190</v>
      </c>
      <c r="W143" s="18" t="s">
        <v>53</v>
      </c>
      <c r="X143" s="18">
        <v>1</v>
      </c>
      <c r="Y143" s="14" t="s">
        <v>53</v>
      </c>
      <c r="Z143" s="14" t="s">
        <v>53</v>
      </c>
      <c r="AA143" s="18" t="s">
        <v>53</v>
      </c>
      <c r="AB143" s="18" t="s">
        <v>53</v>
      </c>
      <c r="AC143" s="14" t="s">
        <v>53</v>
      </c>
    </row>
    <row r="144" spans="1:29" x14ac:dyDescent="0.15">
      <c r="A144" s="14" t="s">
        <v>52</v>
      </c>
      <c r="B144" s="14" t="s">
        <v>9</v>
      </c>
      <c r="C144" s="14" t="s">
        <v>12</v>
      </c>
      <c r="D144" s="14" t="s">
        <v>63</v>
      </c>
      <c r="E144" s="14" t="s">
        <v>109</v>
      </c>
      <c r="F144" s="14" t="s">
        <v>146</v>
      </c>
      <c r="G144" s="14" t="s">
        <v>53</v>
      </c>
      <c r="H144" s="14" t="s">
        <v>173</v>
      </c>
      <c r="I144" s="17">
        <v>6199464.2589599993</v>
      </c>
      <c r="J144" s="14" t="s">
        <v>2</v>
      </c>
      <c r="K144" s="17">
        <v>0</v>
      </c>
      <c r="L144" s="14" t="s">
        <v>173</v>
      </c>
      <c r="M144" s="17">
        <v>6199464.2589599993</v>
      </c>
      <c r="N144" s="14" t="s">
        <v>2</v>
      </c>
      <c r="O144" s="17">
        <v>0</v>
      </c>
      <c r="P144" s="17">
        <v>6191474.9453999996</v>
      </c>
      <c r="Q144" s="17">
        <v>7989.3135599999996</v>
      </c>
      <c r="R144" s="17">
        <v>0</v>
      </c>
      <c r="S144" s="18">
        <v>0</v>
      </c>
      <c r="T144" s="14" t="s">
        <v>187</v>
      </c>
      <c r="U144" s="14" t="s">
        <v>53</v>
      </c>
      <c r="V144" s="14" t="s">
        <v>190</v>
      </c>
      <c r="W144" s="18" t="s">
        <v>53</v>
      </c>
      <c r="X144" s="18">
        <v>1</v>
      </c>
      <c r="Y144" s="14" t="s">
        <v>53</v>
      </c>
      <c r="Z144" s="14" t="s">
        <v>53</v>
      </c>
      <c r="AA144" s="18" t="s">
        <v>53</v>
      </c>
      <c r="AB144" s="18" t="s">
        <v>53</v>
      </c>
      <c r="AC144" s="14" t="s">
        <v>53</v>
      </c>
    </row>
    <row r="145" spans="1:29" x14ac:dyDescent="0.15">
      <c r="A145" s="14" t="s">
        <v>52</v>
      </c>
      <c r="B145" s="14" t="s">
        <v>9</v>
      </c>
      <c r="C145" s="14" t="s">
        <v>12</v>
      </c>
      <c r="D145" s="14" t="s">
        <v>64</v>
      </c>
      <c r="E145" s="14" t="s">
        <v>110</v>
      </c>
      <c r="F145" s="14" t="s">
        <v>146</v>
      </c>
      <c r="G145" s="14" t="s">
        <v>53</v>
      </c>
      <c r="H145" s="14" t="s">
        <v>173</v>
      </c>
      <c r="I145" s="17">
        <v>10425133.3587</v>
      </c>
      <c r="J145" s="14" t="s">
        <v>2</v>
      </c>
      <c r="K145" s="17">
        <v>0</v>
      </c>
      <c r="L145" s="14" t="s">
        <v>173</v>
      </c>
      <c r="M145" s="17">
        <v>10425133.3587</v>
      </c>
      <c r="N145" s="14" t="s">
        <v>2</v>
      </c>
      <c r="O145" s="17">
        <v>0</v>
      </c>
      <c r="P145" s="17">
        <v>10411764.8607</v>
      </c>
      <c r="Q145" s="17">
        <v>13368.498</v>
      </c>
      <c r="R145" s="17">
        <v>0</v>
      </c>
      <c r="S145" s="18">
        <v>0</v>
      </c>
      <c r="T145" s="14" t="s">
        <v>187</v>
      </c>
      <c r="U145" s="14" t="s">
        <v>53</v>
      </c>
      <c r="V145" s="14" t="s">
        <v>190</v>
      </c>
      <c r="W145" s="18" t="s">
        <v>53</v>
      </c>
      <c r="X145" s="18">
        <v>1</v>
      </c>
      <c r="Y145" s="14" t="s">
        <v>53</v>
      </c>
      <c r="Z145" s="14" t="s">
        <v>53</v>
      </c>
      <c r="AA145" s="18" t="s">
        <v>53</v>
      </c>
      <c r="AB145" s="18" t="s">
        <v>53</v>
      </c>
      <c r="AC145" s="14" t="s">
        <v>53</v>
      </c>
    </row>
    <row r="146" spans="1:29" x14ac:dyDescent="0.15">
      <c r="A146" s="14" t="s">
        <v>52</v>
      </c>
      <c r="B146" s="14" t="s">
        <v>9</v>
      </c>
      <c r="C146" s="14" t="s">
        <v>12</v>
      </c>
      <c r="D146" s="14" t="s">
        <v>64</v>
      </c>
      <c r="E146" s="14" t="s">
        <v>110</v>
      </c>
      <c r="F146" s="14" t="s">
        <v>146</v>
      </c>
      <c r="G146" s="14" t="s">
        <v>53</v>
      </c>
      <c r="H146" s="14" t="s">
        <v>173</v>
      </c>
      <c r="I146" s="17">
        <v>6350943.6758199995</v>
      </c>
      <c r="J146" s="14" t="s">
        <v>2</v>
      </c>
      <c r="K146" s="17">
        <v>0</v>
      </c>
      <c r="L146" s="14" t="s">
        <v>173</v>
      </c>
      <c r="M146" s="17">
        <v>6350943.6758199995</v>
      </c>
      <c r="N146" s="14" t="s">
        <v>2</v>
      </c>
      <c r="O146" s="17">
        <v>0</v>
      </c>
      <c r="P146" s="17">
        <v>6342799.1754999999</v>
      </c>
      <c r="Q146" s="17">
        <v>8144.5003200000001</v>
      </c>
      <c r="R146" s="17">
        <v>0</v>
      </c>
      <c r="S146" s="18">
        <v>0</v>
      </c>
      <c r="T146" s="14" t="s">
        <v>187</v>
      </c>
      <c r="U146" s="14" t="s">
        <v>53</v>
      </c>
      <c r="V146" s="14" t="s">
        <v>190</v>
      </c>
      <c r="W146" s="18" t="s">
        <v>53</v>
      </c>
      <c r="X146" s="18">
        <v>1</v>
      </c>
      <c r="Y146" s="14" t="s">
        <v>53</v>
      </c>
      <c r="Z146" s="14" t="s">
        <v>53</v>
      </c>
      <c r="AA146" s="18" t="s">
        <v>53</v>
      </c>
      <c r="AB146" s="18" t="s">
        <v>53</v>
      </c>
      <c r="AC146" s="14" t="s">
        <v>53</v>
      </c>
    </row>
    <row r="147" spans="1:29" x14ac:dyDescent="0.15">
      <c r="A147" s="14" t="s">
        <v>52</v>
      </c>
      <c r="B147" s="14" t="s">
        <v>9</v>
      </c>
      <c r="C147" s="14" t="s">
        <v>12</v>
      </c>
      <c r="D147" s="14" t="s">
        <v>64</v>
      </c>
      <c r="E147" s="14" t="s">
        <v>110</v>
      </c>
      <c r="F147" s="14" t="s">
        <v>146</v>
      </c>
      <c r="G147" s="14" t="s">
        <v>53</v>
      </c>
      <c r="H147" s="14" t="s">
        <v>173</v>
      </c>
      <c r="I147" s="17">
        <v>11024279.211919999</v>
      </c>
      <c r="J147" s="14" t="s">
        <v>2</v>
      </c>
      <c r="K147" s="17">
        <v>0</v>
      </c>
      <c r="L147" s="14" t="s">
        <v>173</v>
      </c>
      <c r="M147" s="17">
        <v>11024279.211919999</v>
      </c>
      <c r="N147" s="14" t="s">
        <v>2</v>
      </c>
      <c r="O147" s="17">
        <v>0</v>
      </c>
      <c r="P147" s="17">
        <v>11010142.259</v>
      </c>
      <c r="Q147" s="17">
        <v>14136.95292</v>
      </c>
      <c r="R147" s="17">
        <v>0</v>
      </c>
      <c r="S147" s="18">
        <v>0</v>
      </c>
      <c r="T147" s="14" t="s">
        <v>187</v>
      </c>
      <c r="U147" s="14" t="s">
        <v>53</v>
      </c>
      <c r="V147" s="14" t="s">
        <v>190</v>
      </c>
      <c r="W147" s="18" t="s">
        <v>53</v>
      </c>
      <c r="X147" s="18">
        <v>1</v>
      </c>
      <c r="Y147" s="14" t="s">
        <v>53</v>
      </c>
      <c r="Z147" s="14" t="s">
        <v>53</v>
      </c>
      <c r="AA147" s="18" t="s">
        <v>53</v>
      </c>
      <c r="AB147" s="18" t="s">
        <v>53</v>
      </c>
      <c r="AC147" s="14" t="s">
        <v>53</v>
      </c>
    </row>
    <row r="148" spans="1:29" x14ac:dyDescent="0.15">
      <c r="A148" s="14" t="s">
        <v>52</v>
      </c>
      <c r="B148" s="14" t="s">
        <v>9</v>
      </c>
      <c r="C148" s="14" t="s">
        <v>12</v>
      </c>
      <c r="D148" s="14" t="s">
        <v>64</v>
      </c>
      <c r="E148" s="14" t="s">
        <v>110</v>
      </c>
      <c r="F148" s="14" t="s">
        <v>146</v>
      </c>
      <c r="G148" s="14" t="s">
        <v>53</v>
      </c>
      <c r="H148" s="14" t="s">
        <v>173</v>
      </c>
      <c r="I148" s="17">
        <v>10305303.938759999</v>
      </c>
      <c r="J148" s="14" t="s">
        <v>2</v>
      </c>
      <c r="K148" s="17">
        <v>0</v>
      </c>
      <c r="L148" s="14" t="s">
        <v>173</v>
      </c>
      <c r="M148" s="17">
        <v>10305303.938759999</v>
      </c>
      <c r="N148" s="14" t="s">
        <v>2</v>
      </c>
      <c r="O148" s="17">
        <v>0</v>
      </c>
      <c r="P148" s="17">
        <v>10292088.7578</v>
      </c>
      <c r="Q148" s="17">
        <v>13215.18096</v>
      </c>
      <c r="R148" s="17">
        <v>0</v>
      </c>
      <c r="S148" s="18">
        <v>0</v>
      </c>
      <c r="T148" s="14" t="s">
        <v>187</v>
      </c>
      <c r="U148" s="14" t="s">
        <v>53</v>
      </c>
      <c r="V148" s="14" t="s">
        <v>190</v>
      </c>
      <c r="W148" s="18" t="s">
        <v>53</v>
      </c>
      <c r="X148" s="18">
        <v>1</v>
      </c>
      <c r="Y148" s="14" t="s">
        <v>53</v>
      </c>
      <c r="Z148" s="14" t="s">
        <v>53</v>
      </c>
      <c r="AA148" s="18" t="s">
        <v>53</v>
      </c>
      <c r="AB148" s="18" t="s">
        <v>53</v>
      </c>
      <c r="AC148" s="14" t="s">
        <v>53</v>
      </c>
    </row>
    <row r="149" spans="1:29" x14ac:dyDescent="0.15">
      <c r="A149" s="14" t="s">
        <v>52</v>
      </c>
      <c r="B149" s="14" t="s">
        <v>9</v>
      </c>
      <c r="C149" s="14" t="s">
        <v>12</v>
      </c>
      <c r="D149" s="14" t="s">
        <v>64</v>
      </c>
      <c r="E149" s="14" t="s">
        <v>110</v>
      </c>
      <c r="F149" s="14" t="s">
        <v>146</v>
      </c>
      <c r="G149" s="14" t="s">
        <v>53</v>
      </c>
      <c r="H149" s="14" t="s">
        <v>173</v>
      </c>
      <c r="I149" s="17">
        <v>2516411.2747199996</v>
      </c>
      <c r="J149" s="14" t="s">
        <v>2</v>
      </c>
      <c r="K149" s="17">
        <v>0</v>
      </c>
      <c r="L149" s="14" t="s">
        <v>173</v>
      </c>
      <c r="M149" s="17">
        <v>2516411.2747199996</v>
      </c>
      <c r="N149" s="14" t="s">
        <v>2</v>
      </c>
      <c r="O149" s="17">
        <v>0</v>
      </c>
      <c r="P149" s="17">
        <v>2513184.1379999998</v>
      </c>
      <c r="Q149" s="17">
        <v>3227.13672</v>
      </c>
      <c r="R149" s="17">
        <v>0</v>
      </c>
      <c r="S149" s="18">
        <v>0</v>
      </c>
      <c r="T149" s="14" t="s">
        <v>187</v>
      </c>
      <c r="U149" s="14" t="s">
        <v>53</v>
      </c>
      <c r="V149" s="14" t="s">
        <v>190</v>
      </c>
      <c r="W149" s="18" t="s">
        <v>53</v>
      </c>
      <c r="X149" s="18">
        <v>1</v>
      </c>
      <c r="Y149" s="14" t="s">
        <v>53</v>
      </c>
      <c r="Z149" s="14" t="s">
        <v>53</v>
      </c>
      <c r="AA149" s="18" t="s">
        <v>53</v>
      </c>
      <c r="AB149" s="18" t="s">
        <v>53</v>
      </c>
      <c r="AC149" s="14" t="s">
        <v>53</v>
      </c>
    </row>
    <row r="150" spans="1:29" x14ac:dyDescent="0.15">
      <c r="A150" s="14" t="s">
        <v>52</v>
      </c>
      <c r="B150" s="14" t="s">
        <v>9</v>
      </c>
      <c r="C150" s="14" t="s">
        <v>12</v>
      </c>
      <c r="D150" s="14" t="s">
        <v>64</v>
      </c>
      <c r="E150" s="14" t="s">
        <v>110</v>
      </c>
      <c r="F150" s="14" t="s">
        <v>146</v>
      </c>
      <c r="G150" s="14" t="s">
        <v>53</v>
      </c>
      <c r="H150" s="14" t="s">
        <v>173</v>
      </c>
      <c r="I150" s="17">
        <v>10305303.938759999</v>
      </c>
      <c r="J150" s="14" t="s">
        <v>2</v>
      </c>
      <c r="K150" s="17">
        <v>0</v>
      </c>
      <c r="L150" s="14" t="s">
        <v>173</v>
      </c>
      <c r="M150" s="17">
        <v>10305303.938759999</v>
      </c>
      <c r="N150" s="14" t="s">
        <v>2</v>
      </c>
      <c r="O150" s="17">
        <v>0</v>
      </c>
      <c r="P150" s="17">
        <v>10292088.7578</v>
      </c>
      <c r="Q150" s="17">
        <v>13215.18096</v>
      </c>
      <c r="R150" s="17">
        <v>0</v>
      </c>
      <c r="S150" s="18">
        <v>0</v>
      </c>
      <c r="T150" s="14" t="s">
        <v>187</v>
      </c>
      <c r="U150" s="14" t="s">
        <v>53</v>
      </c>
      <c r="V150" s="14" t="s">
        <v>190</v>
      </c>
      <c r="W150" s="18" t="s">
        <v>53</v>
      </c>
      <c r="X150" s="18">
        <v>1</v>
      </c>
      <c r="Y150" s="14" t="s">
        <v>53</v>
      </c>
      <c r="Z150" s="14" t="s">
        <v>53</v>
      </c>
      <c r="AA150" s="18" t="s">
        <v>53</v>
      </c>
      <c r="AB150" s="18" t="s">
        <v>53</v>
      </c>
      <c r="AC150" s="14" t="s">
        <v>53</v>
      </c>
    </row>
    <row r="151" spans="1:29" x14ac:dyDescent="0.15">
      <c r="A151" s="14" t="s">
        <v>52</v>
      </c>
      <c r="B151" s="14" t="s">
        <v>9</v>
      </c>
      <c r="C151" s="14" t="s">
        <v>12</v>
      </c>
      <c r="D151" s="14" t="s">
        <v>64</v>
      </c>
      <c r="E151" s="14" t="s">
        <v>110</v>
      </c>
      <c r="F151" s="14" t="s">
        <v>146</v>
      </c>
      <c r="G151" s="14" t="s">
        <v>53</v>
      </c>
      <c r="H151" s="14" t="s">
        <v>173</v>
      </c>
      <c r="I151" s="17">
        <v>1557776.8500599999</v>
      </c>
      <c r="J151" s="14" t="s">
        <v>2</v>
      </c>
      <c r="K151" s="17">
        <v>0</v>
      </c>
      <c r="L151" s="14" t="s">
        <v>173</v>
      </c>
      <c r="M151" s="17">
        <v>1557776.8500599999</v>
      </c>
      <c r="N151" s="14" t="s">
        <v>2</v>
      </c>
      <c r="O151" s="17">
        <v>0</v>
      </c>
      <c r="P151" s="17">
        <v>1555779.9890999999</v>
      </c>
      <c r="Q151" s="17">
        <v>1996.86096</v>
      </c>
      <c r="R151" s="17">
        <v>0</v>
      </c>
      <c r="S151" s="18">
        <v>0</v>
      </c>
      <c r="T151" s="14" t="s">
        <v>187</v>
      </c>
      <c r="U151" s="14" t="s">
        <v>53</v>
      </c>
      <c r="V151" s="14" t="s">
        <v>190</v>
      </c>
      <c r="W151" s="18" t="s">
        <v>53</v>
      </c>
      <c r="X151" s="18">
        <v>1</v>
      </c>
      <c r="Y151" s="14" t="s">
        <v>53</v>
      </c>
      <c r="Z151" s="14" t="s">
        <v>53</v>
      </c>
      <c r="AA151" s="18" t="s">
        <v>53</v>
      </c>
      <c r="AB151" s="18" t="s">
        <v>53</v>
      </c>
      <c r="AC151" s="14" t="s">
        <v>53</v>
      </c>
    </row>
    <row r="152" spans="1:29" x14ac:dyDescent="0.15">
      <c r="A152" s="14" t="s">
        <v>52</v>
      </c>
      <c r="B152" s="14" t="s">
        <v>9</v>
      </c>
      <c r="C152" s="14" t="s">
        <v>12</v>
      </c>
      <c r="D152" s="14" t="s">
        <v>64</v>
      </c>
      <c r="E152" s="14" t="s">
        <v>110</v>
      </c>
      <c r="F152" s="14" t="s">
        <v>146</v>
      </c>
      <c r="G152" s="14" t="s">
        <v>53</v>
      </c>
      <c r="H152" s="14" t="s">
        <v>173</v>
      </c>
      <c r="I152" s="17">
        <v>17135565.60596</v>
      </c>
      <c r="J152" s="14" t="s">
        <v>2</v>
      </c>
      <c r="K152" s="17">
        <v>0</v>
      </c>
      <c r="L152" s="14" t="s">
        <v>173</v>
      </c>
      <c r="M152" s="17">
        <v>17135565.60596</v>
      </c>
      <c r="N152" s="14" t="s">
        <v>2</v>
      </c>
      <c r="O152" s="17">
        <v>0</v>
      </c>
      <c r="P152" s="17">
        <v>17113590.786800001</v>
      </c>
      <c r="Q152" s="17">
        <v>21974.819159999999</v>
      </c>
      <c r="R152" s="17">
        <v>0</v>
      </c>
      <c r="S152" s="18">
        <v>0</v>
      </c>
      <c r="T152" s="14" t="s">
        <v>187</v>
      </c>
      <c r="U152" s="14" t="s">
        <v>53</v>
      </c>
      <c r="V152" s="14" t="s">
        <v>190</v>
      </c>
      <c r="W152" s="18" t="s">
        <v>53</v>
      </c>
      <c r="X152" s="18">
        <v>1</v>
      </c>
      <c r="Y152" s="14" t="s">
        <v>53</v>
      </c>
      <c r="Z152" s="14" t="s">
        <v>53</v>
      </c>
      <c r="AA152" s="18" t="s">
        <v>53</v>
      </c>
      <c r="AB152" s="18" t="s">
        <v>53</v>
      </c>
      <c r="AC152" s="14" t="s">
        <v>53</v>
      </c>
    </row>
    <row r="153" spans="1:29" x14ac:dyDescent="0.15">
      <c r="A153" s="14" t="s">
        <v>52</v>
      </c>
      <c r="B153" s="14" t="s">
        <v>9</v>
      </c>
      <c r="C153" s="14" t="s">
        <v>12</v>
      </c>
      <c r="D153" s="14" t="s">
        <v>64</v>
      </c>
      <c r="E153" s="14" t="s">
        <v>110</v>
      </c>
      <c r="F153" s="14" t="s">
        <v>146</v>
      </c>
      <c r="G153" s="14" t="s">
        <v>53</v>
      </c>
      <c r="H153" s="14" t="s">
        <v>173</v>
      </c>
      <c r="I153" s="17">
        <v>15937273.89952</v>
      </c>
      <c r="J153" s="14" t="s">
        <v>2</v>
      </c>
      <c r="K153" s="17">
        <v>0</v>
      </c>
      <c r="L153" s="14" t="s">
        <v>173</v>
      </c>
      <c r="M153" s="17">
        <v>15937273.89952</v>
      </c>
      <c r="N153" s="14" t="s">
        <v>2</v>
      </c>
      <c r="O153" s="17">
        <v>0</v>
      </c>
      <c r="P153" s="17">
        <v>15916835.9902</v>
      </c>
      <c r="Q153" s="17">
        <v>20437.909319999999</v>
      </c>
      <c r="R153" s="17">
        <v>0</v>
      </c>
      <c r="S153" s="18">
        <v>0</v>
      </c>
      <c r="T153" s="14" t="s">
        <v>187</v>
      </c>
      <c r="U153" s="14" t="s">
        <v>53</v>
      </c>
      <c r="V153" s="14" t="s">
        <v>190</v>
      </c>
      <c r="W153" s="18" t="s">
        <v>53</v>
      </c>
      <c r="X153" s="18">
        <v>1</v>
      </c>
      <c r="Y153" s="14" t="s">
        <v>53</v>
      </c>
      <c r="Z153" s="14" t="s">
        <v>53</v>
      </c>
      <c r="AA153" s="18" t="s">
        <v>53</v>
      </c>
      <c r="AB153" s="18" t="s">
        <v>53</v>
      </c>
      <c r="AC153" s="14" t="s">
        <v>53</v>
      </c>
    </row>
    <row r="154" spans="1:29" x14ac:dyDescent="0.15">
      <c r="A154" s="14" t="s">
        <v>52</v>
      </c>
      <c r="B154" s="14" t="s">
        <v>9</v>
      </c>
      <c r="C154" s="14" t="s">
        <v>12</v>
      </c>
      <c r="D154" s="14" t="s">
        <v>64</v>
      </c>
      <c r="E154" s="14" t="s">
        <v>110</v>
      </c>
      <c r="F154" s="14" t="s">
        <v>146</v>
      </c>
      <c r="G154" s="14" t="s">
        <v>53</v>
      </c>
      <c r="H154" s="14" t="s">
        <v>173</v>
      </c>
      <c r="I154" s="17">
        <v>2037094.8414400001</v>
      </c>
      <c r="J154" s="14" t="s">
        <v>2</v>
      </c>
      <c r="K154" s="17">
        <v>0</v>
      </c>
      <c r="L154" s="14" t="s">
        <v>173</v>
      </c>
      <c r="M154" s="17">
        <v>2037094.8414400001</v>
      </c>
      <c r="N154" s="14" t="s">
        <v>2</v>
      </c>
      <c r="O154" s="17">
        <v>0</v>
      </c>
      <c r="P154" s="17">
        <v>2034482.8426000001</v>
      </c>
      <c r="Q154" s="17">
        <v>2611.9988400000002</v>
      </c>
      <c r="R154" s="17">
        <v>0</v>
      </c>
      <c r="S154" s="18">
        <v>0</v>
      </c>
      <c r="T154" s="14" t="s">
        <v>187</v>
      </c>
      <c r="U154" s="14" t="s">
        <v>53</v>
      </c>
      <c r="V154" s="14" t="s">
        <v>190</v>
      </c>
      <c r="W154" s="18" t="s">
        <v>53</v>
      </c>
      <c r="X154" s="18">
        <v>1</v>
      </c>
      <c r="Y154" s="14" t="s">
        <v>53</v>
      </c>
      <c r="Z154" s="14" t="s">
        <v>53</v>
      </c>
      <c r="AA154" s="18" t="s">
        <v>53</v>
      </c>
      <c r="AB154" s="18" t="s">
        <v>53</v>
      </c>
      <c r="AC154" s="14" t="s">
        <v>53</v>
      </c>
    </row>
    <row r="155" spans="1:29" x14ac:dyDescent="0.15">
      <c r="A155" s="14" t="s">
        <v>52</v>
      </c>
      <c r="B155" s="14" t="s">
        <v>9</v>
      </c>
      <c r="C155" s="14" t="s">
        <v>12</v>
      </c>
      <c r="D155" s="14" t="s">
        <v>64</v>
      </c>
      <c r="E155" s="14" t="s">
        <v>110</v>
      </c>
      <c r="F155" s="14" t="s">
        <v>146</v>
      </c>
      <c r="G155" s="14" t="s">
        <v>53</v>
      </c>
      <c r="H155" s="14" t="s">
        <v>173</v>
      </c>
      <c r="I155" s="17">
        <v>32473695.210359998</v>
      </c>
      <c r="J155" s="14" t="s">
        <v>2</v>
      </c>
      <c r="K155" s="17">
        <v>0</v>
      </c>
      <c r="L155" s="14" t="s">
        <v>173</v>
      </c>
      <c r="M155" s="17">
        <v>32473695.210359998</v>
      </c>
      <c r="N155" s="14" t="s">
        <v>2</v>
      </c>
      <c r="O155" s="17">
        <v>0</v>
      </c>
      <c r="P155" s="17">
        <v>32432050.936799999</v>
      </c>
      <c r="Q155" s="17">
        <v>41644.273560000001</v>
      </c>
      <c r="R155" s="17">
        <v>0</v>
      </c>
      <c r="S155" s="18">
        <v>0</v>
      </c>
      <c r="T155" s="14" t="s">
        <v>187</v>
      </c>
      <c r="U155" s="14" t="s">
        <v>53</v>
      </c>
      <c r="V155" s="14" t="s">
        <v>190</v>
      </c>
      <c r="W155" s="18" t="s">
        <v>53</v>
      </c>
      <c r="X155" s="18">
        <v>1</v>
      </c>
      <c r="Y155" s="14" t="s">
        <v>53</v>
      </c>
      <c r="Z155" s="14" t="s">
        <v>53</v>
      </c>
      <c r="AA155" s="18" t="s">
        <v>53</v>
      </c>
      <c r="AB155" s="18" t="s">
        <v>53</v>
      </c>
      <c r="AC155" s="14" t="s">
        <v>53</v>
      </c>
    </row>
    <row r="156" spans="1:29" x14ac:dyDescent="0.15">
      <c r="A156" s="14" t="s">
        <v>52</v>
      </c>
      <c r="B156" s="14" t="s">
        <v>9</v>
      </c>
      <c r="C156" s="14" t="s">
        <v>12</v>
      </c>
      <c r="D156" s="14" t="s">
        <v>65</v>
      </c>
      <c r="E156" s="14" t="s">
        <v>111</v>
      </c>
      <c r="F156" s="14" t="s">
        <v>148</v>
      </c>
      <c r="G156" s="14" t="s">
        <v>53</v>
      </c>
      <c r="H156" s="14" t="s">
        <v>173</v>
      </c>
      <c r="I156" s="17">
        <v>3472330.8659399999</v>
      </c>
      <c r="J156" s="14" t="s">
        <v>2</v>
      </c>
      <c r="K156" s="17">
        <v>0</v>
      </c>
      <c r="L156" s="14" t="s">
        <v>173</v>
      </c>
      <c r="M156" s="17">
        <v>3472330.8659399999</v>
      </c>
      <c r="N156" s="14" t="s">
        <v>2</v>
      </c>
      <c r="O156" s="17">
        <v>0</v>
      </c>
      <c r="P156" s="17">
        <v>3431885.0828999998</v>
      </c>
      <c r="Q156" s="17">
        <v>40445.783040000002</v>
      </c>
      <c r="R156" s="17">
        <v>0</v>
      </c>
      <c r="S156" s="18">
        <v>0</v>
      </c>
      <c r="T156" s="14" t="s">
        <v>187</v>
      </c>
      <c r="U156" s="14" t="s">
        <v>53</v>
      </c>
      <c r="V156" s="14" t="s">
        <v>190</v>
      </c>
      <c r="W156" s="18" t="s">
        <v>53</v>
      </c>
      <c r="X156" s="18">
        <v>1</v>
      </c>
      <c r="Y156" s="14" t="s">
        <v>53</v>
      </c>
      <c r="Z156" s="14" t="s">
        <v>53</v>
      </c>
      <c r="AA156" s="18" t="s">
        <v>53</v>
      </c>
      <c r="AB156" s="18" t="s">
        <v>53</v>
      </c>
      <c r="AC156" s="14" t="s">
        <v>53</v>
      </c>
    </row>
    <row r="157" spans="1:29" x14ac:dyDescent="0.15">
      <c r="A157" s="14" t="s">
        <v>52</v>
      </c>
      <c r="B157" s="14" t="s">
        <v>9</v>
      </c>
      <c r="C157" s="14" t="s">
        <v>12</v>
      </c>
      <c r="D157" s="14" t="s">
        <v>65</v>
      </c>
      <c r="E157" s="14" t="s">
        <v>111</v>
      </c>
      <c r="F157" s="14" t="s">
        <v>148</v>
      </c>
      <c r="G157" s="14" t="s">
        <v>53</v>
      </c>
      <c r="H157" s="14" t="s">
        <v>173</v>
      </c>
      <c r="I157" s="17">
        <v>3600944.5420600004</v>
      </c>
      <c r="J157" s="14" t="s">
        <v>2</v>
      </c>
      <c r="K157" s="17">
        <v>0</v>
      </c>
      <c r="L157" s="14" t="s">
        <v>173</v>
      </c>
      <c r="M157" s="17">
        <v>3600944.5420600004</v>
      </c>
      <c r="N157" s="14" t="s">
        <v>2</v>
      </c>
      <c r="O157" s="17">
        <v>0</v>
      </c>
      <c r="P157" s="17">
        <v>3558991.7647000002</v>
      </c>
      <c r="Q157" s="17">
        <v>41952.77736</v>
      </c>
      <c r="R157" s="17">
        <v>0</v>
      </c>
      <c r="S157" s="18">
        <v>0</v>
      </c>
      <c r="T157" s="14" t="s">
        <v>187</v>
      </c>
      <c r="U157" s="14" t="s">
        <v>53</v>
      </c>
      <c r="V157" s="14" t="s">
        <v>190</v>
      </c>
      <c r="W157" s="18" t="s">
        <v>53</v>
      </c>
      <c r="X157" s="18">
        <v>1</v>
      </c>
      <c r="Y157" s="14" t="s">
        <v>53</v>
      </c>
      <c r="Z157" s="14" t="s">
        <v>53</v>
      </c>
      <c r="AA157" s="18" t="s">
        <v>53</v>
      </c>
      <c r="AB157" s="18" t="s">
        <v>53</v>
      </c>
      <c r="AC157" s="14" t="s">
        <v>53</v>
      </c>
    </row>
    <row r="158" spans="1:29" x14ac:dyDescent="0.15">
      <c r="A158" s="14" t="s">
        <v>52</v>
      </c>
      <c r="B158" s="14" t="s">
        <v>9</v>
      </c>
      <c r="C158" s="14" t="s">
        <v>12</v>
      </c>
      <c r="D158" s="14" t="s">
        <v>65</v>
      </c>
      <c r="E158" s="14" t="s">
        <v>111</v>
      </c>
      <c r="F158" s="14" t="s">
        <v>148</v>
      </c>
      <c r="G158" s="14" t="s">
        <v>53</v>
      </c>
      <c r="H158" s="14" t="s">
        <v>173</v>
      </c>
      <c r="I158" s="17">
        <v>1543252.24186</v>
      </c>
      <c r="J158" s="14" t="s">
        <v>2</v>
      </c>
      <c r="K158" s="17">
        <v>0</v>
      </c>
      <c r="L158" s="14" t="s">
        <v>173</v>
      </c>
      <c r="M158" s="17">
        <v>1543252.24186</v>
      </c>
      <c r="N158" s="14" t="s">
        <v>2</v>
      </c>
      <c r="O158" s="17">
        <v>0</v>
      </c>
      <c r="P158" s="17">
        <v>1525281.7397</v>
      </c>
      <c r="Q158" s="17">
        <v>17970.50216</v>
      </c>
      <c r="R158" s="17">
        <v>0</v>
      </c>
      <c r="S158" s="18">
        <v>0</v>
      </c>
      <c r="T158" s="14" t="s">
        <v>187</v>
      </c>
      <c r="U158" s="14" t="s">
        <v>53</v>
      </c>
      <c r="V158" s="14" t="s">
        <v>190</v>
      </c>
      <c r="W158" s="18" t="s">
        <v>53</v>
      </c>
      <c r="X158" s="18">
        <v>1</v>
      </c>
      <c r="Y158" s="14" t="s">
        <v>53</v>
      </c>
      <c r="Z158" s="14" t="s">
        <v>53</v>
      </c>
      <c r="AA158" s="18" t="s">
        <v>53</v>
      </c>
      <c r="AB158" s="18" t="s">
        <v>53</v>
      </c>
      <c r="AC158" s="14" t="s">
        <v>53</v>
      </c>
    </row>
    <row r="159" spans="1:29" x14ac:dyDescent="0.15">
      <c r="A159" s="14" t="s">
        <v>52</v>
      </c>
      <c r="B159" s="14" t="s">
        <v>9</v>
      </c>
      <c r="C159" s="14" t="s">
        <v>12</v>
      </c>
      <c r="D159" s="14" t="s">
        <v>65</v>
      </c>
      <c r="E159" s="14" t="s">
        <v>111</v>
      </c>
      <c r="F159" s="14" t="s">
        <v>148</v>
      </c>
      <c r="G159" s="14" t="s">
        <v>53</v>
      </c>
      <c r="H159" s="14" t="s">
        <v>173</v>
      </c>
      <c r="I159" s="17">
        <v>1929060.8617400001</v>
      </c>
      <c r="J159" s="14" t="s">
        <v>2</v>
      </c>
      <c r="K159" s="17">
        <v>0</v>
      </c>
      <c r="L159" s="14" t="s">
        <v>173</v>
      </c>
      <c r="M159" s="17">
        <v>1929060.8617400001</v>
      </c>
      <c r="N159" s="14" t="s">
        <v>2</v>
      </c>
      <c r="O159" s="17">
        <v>0</v>
      </c>
      <c r="P159" s="17">
        <v>1906601.7851</v>
      </c>
      <c r="Q159" s="17">
        <v>22459.076639999999</v>
      </c>
      <c r="R159" s="17">
        <v>0</v>
      </c>
      <c r="S159" s="18">
        <v>0</v>
      </c>
      <c r="T159" s="14" t="s">
        <v>187</v>
      </c>
      <c r="U159" s="14" t="s">
        <v>53</v>
      </c>
      <c r="V159" s="14" t="s">
        <v>190</v>
      </c>
      <c r="W159" s="18" t="s">
        <v>53</v>
      </c>
      <c r="X159" s="18">
        <v>1</v>
      </c>
      <c r="Y159" s="14" t="s">
        <v>53</v>
      </c>
      <c r="Z159" s="14" t="s">
        <v>53</v>
      </c>
      <c r="AA159" s="18" t="s">
        <v>53</v>
      </c>
      <c r="AB159" s="18" t="s">
        <v>53</v>
      </c>
      <c r="AC159" s="14" t="s">
        <v>53</v>
      </c>
    </row>
    <row r="160" spans="1:29" x14ac:dyDescent="0.15">
      <c r="A160" s="14" t="s">
        <v>52</v>
      </c>
      <c r="B160" s="14" t="s">
        <v>9</v>
      </c>
      <c r="C160" s="14" t="s">
        <v>12</v>
      </c>
      <c r="D160" s="14" t="s">
        <v>65</v>
      </c>
      <c r="E160" s="14" t="s">
        <v>111</v>
      </c>
      <c r="F160" s="14" t="s">
        <v>148</v>
      </c>
      <c r="G160" s="14" t="s">
        <v>53</v>
      </c>
      <c r="H160" s="14" t="s">
        <v>173</v>
      </c>
      <c r="I160" s="17">
        <v>1543252.24186</v>
      </c>
      <c r="J160" s="14" t="s">
        <v>2</v>
      </c>
      <c r="K160" s="17">
        <v>0</v>
      </c>
      <c r="L160" s="14" t="s">
        <v>173</v>
      </c>
      <c r="M160" s="17">
        <v>1543252.24186</v>
      </c>
      <c r="N160" s="14" t="s">
        <v>2</v>
      </c>
      <c r="O160" s="17">
        <v>0</v>
      </c>
      <c r="P160" s="17">
        <v>1525281.7397</v>
      </c>
      <c r="Q160" s="17">
        <v>17970.50216</v>
      </c>
      <c r="R160" s="17">
        <v>0</v>
      </c>
      <c r="S160" s="18">
        <v>0</v>
      </c>
      <c r="T160" s="14" t="s">
        <v>187</v>
      </c>
      <c r="U160" s="14" t="s">
        <v>53</v>
      </c>
      <c r="V160" s="14" t="s">
        <v>190</v>
      </c>
      <c r="W160" s="18" t="s">
        <v>53</v>
      </c>
      <c r="X160" s="18">
        <v>1</v>
      </c>
      <c r="Y160" s="14" t="s">
        <v>53</v>
      </c>
      <c r="Z160" s="14" t="s">
        <v>53</v>
      </c>
      <c r="AA160" s="18" t="s">
        <v>53</v>
      </c>
      <c r="AB160" s="18" t="s">
        <v>53</v>
      </c>
      <c r="AC160" s="14" t="s">
        <v>53</v>
      </c>
    </row>
    <row r="161" spans="1:29" x14ac:dyDescent="0.15">
      <c r="A161" s="14" t="s">
        <v>52</v>
      </c>
      <c r="B161" s="14" t="s">
        <v>9</v>
      </c>
      <c r="C161" s="14" t="s">
        <v>12</v>
      </c>
      <c r="D161" s="14" t="s">
        <v>65</v>
      </c>
      <c r="E161" s="14" t="s">
        <v>111</v>
      </c>
      <c r="F161" s="14" t="s">
        <v>148</v>
      </c>
      <c r="G161" s="14" t="s">
        <v>53</v>
      </c>
      <c r="H161" s="14" t="s">
        <v>173</v>
      </c>
      <c r="I161" s="17">
        <v>1543252.24186</v>
      </c>
      <c r="J161" s="14" t="s">
        <v>2</v>
      </c>
      <c r="K161" s="17">
        <v>0</v>
      </c>
      <c r="L161" s="14" t="s">
        <v>173</v>
      </c>
      <c r="M161" s="17">
        <v>1543252.24186</v>
      </c>
      <c r="N161" s="14" t="s">
        <v>2</v>
      </c>
      <c r="O161" s="17">
        <v>0</v>
      </c>
      <c r="P161" s="17">
        <v>1525281.7397</v>
      </c>
      <c r="Q161" s="17">
        <v>17970.50216</v>
      </c>
      <c r="R161" s="17">
        <v>0</v>
      </c>
      <c r="S161" s="18">
        <v>0</v>
      </c>
      <c r="T161" s="14" t="s">
        <v>187</v>
      </c>
      <c r="U161" s="14" t="s">
        <v>53</v>
      </c>
      <c r="V161" s="14" t="s">
        <v>190</v>
      </c>
      <c r="W161" s="18" t="s">
        <v>53</v>
      </c>
      <c r="X161" s="18">
        <v>1</v>
      </c>
      <c r="Y161" s="14" t="s">
        <v>53</v>
      </c>
      <c r="Z161" s="14" t="s">
        <v>53</v>
      </c>
      <c r="AA161" s="18" t="s">
        <v>53</v>
      </c>
      <c r="AB161" s="18" t="s">
        <v>53</v>
      </c>
      <c r="AC161" s="14" t="s">
        <v>53</v>
      </c>
    </row>
    <row r="162" spans="1:29" x14ac:dyDescent="0.15">
      <c r="A162" s="14" t="s">
        <v>52</v>
      </c>
      <c r="B162" s="14" t="s">
        <v>9</v>
      </c>
      <c r="C162" s="14" t="s">
        <v>12</v>
      </c>
      <c r="D162" s="14" t="s">
        <v>65</v>
      </c>
      <c r="E162" s="14" t="s">
        <v>111</v>
      </c>
      <c r="F162" s="14" t="s">
        <v>148</v>
      </c>
      <c r="G162" s="14" t="s">
        <v>53</v>
      </c>
      <c r="H162" s="14" t="s">
        <v>173</v>
      </c>
      <c r="I162" s="17">
        <v>5272812.0181400003</v>
      </c>
      <c r="J162" s="14" t="s">
        <v>2</v>
      </c>
      <c r="K162" s="17">
        <v>0</v>
      </c>
      <c r="L162" s="14" t="s">
        <v>173</v>
      </c>
      <c r="M162" s="17">
        <v>5272812.0181400003</v>
      </c>
      <c r="N162" s="14" t="s">
        <v>2</v>
      </c>
      <c r="O162" s="17">
        <v>0</v>
      </c>
      <c r="P162" s="17">
        <v>5211381.7443000004</v>
      </c>
      <c r="Q162" s="17">
        <v>61430.273840000002</v>
      </c>
      <c r="R162" s="17">
        <v>0</v>
      </c>
      <c r="S162" s="18">
        <v>0</v>
      </c>
      <c r="T162" s="14" t="s">
        <v>187</v>
      </c>
      <c r="U162" s="14" t="s">
        <v>53</v>
      </c>
      <c r="V162" s="14" t="s">
        <v>190</v>
      </c>
      <c r="W162" s="18" t="s">
        <v>53</v>
      </c>
      <c r="X162" s="18">
        <v>1</v>
      </c>
      <c r="Y162" s="14" t="s">
        <v>53</v>
      </c>
      <c r="Z162" s="14" t="s">
        <v>53</v>
      </c>
      <c r="AA162" s="18" t="s">
        <v>53</v>
      </c>
      <c r="AB162" s="18" t="s">
        <v>53</v>
      </c>
      <c r="AC162" s="14" t="s">
        <v>53</v>
      </c>
    </row>
    <row r="163" spans="1:29" x14ac:dyDescent="0.15">
      <c r="A163" s="14" t="s">
        <v>52</v>
      </c>
      <c r="B163" s="14" t="s">
        <v>9</v>
      </c>
      <c r="C163" s="14" t="s">
        <v>12</v>
      </c>
      <c r="D163" s="14" t="s">
        <v>65</v>
      </c>
      <c r="E163" s="14" t="s">
        <v>111</v>
      </c>
      <c r="F163" s="14" t="s">
        <v>148</v>
      </c>
      <c r="G163" s="14" t="s">
        <v>53</v>
      </c>
      <c r="H163" s="14" t="s">
        <v>173</v>
      </c>
      <c r="I163" s="17">
        <v>3986753.16194</v>
      </c>
      <c r="J163" s="14" t="s">
        <v>2</v>
      </c>
      <c r="K163" s="17">
        <v>0</v>
      </c>
      <c r="L163" s="14" t="s">
        <v>173</v>
      </c>
      <c r="M163" s="17">
        <v>3986753.16194</v>
      </c>
      <c r="N163" s="14" t="s">
        <v>2</v>
      </c>
      <c r="O163" s="17">
        <v>0</v>
      </c>
      <c r="P163" s="17">
        <v>3940311.8100999999</v>
      </c>
      <c r="Q163" s="17">
        <v>46441.351840000003</v>
      </c>
      <c r="R163" s="17">
        <v>0</v>
      </c>
      <c r="S163" s="18">
        <v>0</v>
      </c>
      <c r="T163" s="14" t="s">
        <v>187</v>
      </c>
      <c r="U163" s="14" t="s">
        <v>53</v>
      </c>
      <c r="V163" s="14" t="s">
        <v>190</v>
      </c>
      <c r="W163" s="18" t="s">
        <v>53</v>
      </c>
      <c r="X163" s="18">
        <v>1</v>
      </c>
      <c r="Y163" s="14" t="s">
        <v>53</v>
      </c>
      <c r="Z163" s="14" t="s">
        <v>53</v>
      </c>
      <c r="AA163" s="18" t="s">
        <v>53</v>
      </c>
      <c r="AB163" s="18" t="s">
        <v>53</v>
      </c>
      <c r="AC163" s="14" t="s">
        <v>53</v>
      </c>
    </row>
    <row r="164" spans="1:29" x14ac:dyDescent="0.15">
      <c r="A164" s="14" t="s">
        <v>52</v>
      </c>
      <c r="B164" s="14" t="s">
        <v>9</v>
      </c>
      <c r="C164" s="14" t="s">
        <v>12</v>
      </c>
      <c r="D164" s="14" t="s">
        <v>65</v>
      </c>
      <c r="E164" s="14" t="s">
        <v>111</v>
      </c>
      <c r="F164" s="14" t="s">
        <v>148</v>
      </c>
      <c r="G164" s="14" t="s">
        <v>53</v>
      </c>
      <c r="H164" s="14" t="s">
        <v>173</v>
      </c>
      <c r="I164" s="17">
        <v>4501177.0160400001</v>
      </c>
      <c r="J164" s="14" t="s">
        <v>2</v>
      </c>
      <c r="K164" s="17">
        <v>0</v>
      </c>
      <c r="L164" s="14" t="s">
        <v>173</v>
      </c>
      <c r="M164" s="17">
        <v>4501177.0160400001</v>
      </c>
      <c r="N164" s="14" t="s">
        <v>2</v>
      </c>
      <c r="O164" s="17">
        <v>0</v>
      </c>
      <c r="P164" s="17">
        <v>4448740.0954</v>
      </c>
      <c r="Q164" s="17">
        <v>52436.920639999997</v>
      </c>
      <c r="R164" s="17">
        <v>0</v>
      </c>
      <c r="S164" s="18">
        <v>0</v>
      </c>
      <c r="T164" s="14" t="s">
        <v>187</v>
      </c>
      <c r="U164" s="14" t="s">
        <v>53</v>
      </c>
      <c r="V164" s="14" t="s">
        <v>190</v>
      </c>
      <c r="W164" s="18" t="s">
        <v>53</v>
      </c>
      <c r="X164" s="18">
        <v>1</v>
      </c>
      <c r="Y164" s="14" t="s">
        <v>53</v>
      </c>
      <c r="Z164" s="14" t="s">
        <v>53</v>
      </c>
      <c r="AA164" s="18" t="s">
        <v>53</v>
      </c>
      <c r="AB164" s="18" t="s">
        <v>53</v>
      </c>
      <c r="AC164" s="14" t="s">
        <v>53</v>
      </c>
    </row>
    <row r="165" spans="1:29" x14ac:dyDescent="0.15">
      <c r="A165" s="14" t="s">
        <v>52</v>
      </c>
      <c r="B165" s="14" t="s">
        <v>9</v>
      </c>
      <c r="C165" s="14" t="s">
        <v>12</v>
      </c>
      <c r="D165" s="14" t="s">
        <v>65</v>
      </c>
      <c r="E165" s="14" t="s">
        <v>111</v>
      </c>
      <c r="F165" s="14" t="s">
        <v>148</v>
      </c>
      <c r="G165" s="14" t="s">
        <v>53</v>
      </c>
      <c r="H165" s="14" t="s">
        <v>173</v>
      </c>
      <c r="I165" s="17">
        <v>1929060.8617400001</v>
      </c>
      <c r="J165" s="14" t="s">
        <v>2</v>
      </c>
      <c r="K165" s="17">
        <v>0</v>
      </c>
      <c r="L165" s="14" t="s">
        <v>173</v>
      </c>
      <c r="M165" s="17">
        <v>1929060.8617400001</v>
      </c>
      <c r="N165" s="14" t="s">
        <v>2</v>
      </c>
      <c r="O165" s="17">
        <v>0</v>
      </c>
      <c r="P165" s="17">
        <v>1906601.7851</v>
      </c>
      <c r="Q165" s="17">
        <v>22459.076639999999</v>
      </c>
      <c r="R165" s="17">
        <v>0</v>
      </c>
      <c r="S165" s="18">
        <v>0</v>
      </c>
      <c r="T165" s="14" t="s">
        <v>187</v>
      </c>
      <c r="U165" s="14" t="s">
        <v>53</v>
      </c>
      <c r="V165" s="14" t="s">
        <v>190</v>
      </c>
      <c r="W165" s="18" t="s">
        <v>53</v>
      </c>
      <c r="X165" s="18">
        <v>1</v>
      </c>
      <c r="Y165" s="14" t="s">
        <v>53</v>
      </c>
      <c r="Z165" s="14" t="s">
        <v>53</v>
      </c>
      <c r="AA165" s="18" t="s">
        <v>53</v>
      </c>
      <c r="AB165" s="18" t="s">
        <v>53</v>
      </c>
      <c r="AC165" s="14" t="s">
        <v>53</v>
      </c>
    </row>
    <row r="166" spans="1:29" x14ac:dyDescent="0.15">
      <c r="A166" s="14" t="s">
        <v>52</v>
      </c>
      <c r="B166" s="14" t="s">
        <v>9</v>
      </c>
      <c r="C166" s="14" t="s">
        <v>12</v>
      </c>
      <c r="D166" s="14" t="s">
        <v>65</v>
      </c>
      <c r="E166" s="14" t="s">
        <v>111</v>
      </c>
      <c r="F166" s="14" t="s">
        <v>148</v>
      </c>
      <c r="G166" s="14" t="s">
        <v>53</v>
      </c>
      <c r="H166" s="14" t="s">
        <v>173</v>
      </c>
      <c r="I166" s="17">
        <v>3215119.7179399999</v>
      </c>
      <c r="J166" s="14" t="s">
        <v>2</v>
      </c>
      <c r="K166" s="17">
        <v>0</v>
      </c>
      <c r="L166" s="14" t="s">
        <v>173</v>
      </c>
      <c r="M166" s="17">
        <v>3215119.7179399999</v>
      </c>
      <c r="N166" s="14" t="s">
        <v>2</v>
      </c>
      <c r="O166" s="17">
        <v>0</v>
      </c>
      <c r="P166" s="17">
        <v>3177671.7193</v>
      </c>
      <c r="Q166" s="17">
        <v>37447.998639999998</v>
      </c>
      <c r="R166" s="17">
        <v>0</v>
      </c>
      <c r="S166" s="18">
        <v>0</v>
      </c>
      <c r="T166" s="14" t="s">
        <v>187</v>
      </c>
      <c r="U166" s="14" t="s">
        <v>53</v>
      </c>
      <c r="V166" s="14" t="s">
        <v>190</v>
      </c>
      <c r="W166" s="18" t="s">
        <v>53</v>
      </c>
      <c r="X166" s="18">
        <v>1</v>
      </c>
      <c r="Y166" s="14" t="s">
        <v>53</v>
      </c>
      <c r="Z166" s="14" t="s">
        <v>53</v>
      </c>
      <c r="AA166" s="18" t="s">
        <v>53</v>
      </c>
      <c r="AB166" s="18" t="s">
        <v>53</v>
      </c>
      <c r="AC166" s="14" t="s">
        <v>53</v>
      </c>
    </row>
    <row r="167" spans="1:29" x14ac:dyDescent="0.15">
      <c r="A167" s="14" t="s">
        <v>52</v>
      </c>
      <c r="B167" s="14" t="s">
        <v>9</v>
      </c>
      <c r="C167" s="14" t="s">
        <v>12</v>
      </c>
      <c r="D167" s="14" t="s">
        <v>65</v>
      </c>
      <c r="E167" s="14" t="s">
        <v>111</v>
      </c>
      <c r="F167" s="14" t="s">
        <v>148</v>
      </c>
      <c r="G167" s="14" t="s">
        <v>53</v>
      </c>
      <c r="H167" s="14" t="s">
        <v>173</v>
      </c>
      <c r="I167" s="17">
        <v>2314887.2439600001</v>
      </c>
      <c r="J167" s="14" t="s">
        <v>2</v>
      </c>
      <c r="K167" s="17">
        <v>0</v>
      </c>
      <c r="L167" s="14" t="s">
        <v>173</v>
      </c>
      <c r="M167" s="17">
        <v>2314887.2439600001</v>
      </c>
      <c r="N167" s="14" t="s">
        <v>2</v>
      </c>
      <c r="O167" s="17">
        <v>0</v>
      </c>
      <c r="P167" s="17">
        <v>2287923.3886000002</v>
      </c>
      <c r="Q167" s="17">
        <v>26963.855360000001</v>
      </c>
      <c r="R167" s="17">
        <v>0</v>
      </c>
      <c r="S167" s="18">
        <v>0</v>
      </c>
      <c r="T167" s="14" t="s">
        <v>187</v>
      </c>
      <c r="U167" s="14" t="s">
        <v>53</v>
      </c>
      <c r="V167" s="14" t="s">
        <v>190</v>
      </c>
      <c r="W167" s="18" t="s">
        <v>53</v>
      </c>
      <c r="X167" s="18">
        <v>1</v>
      </c>
      <c r="Y167" s="14" t="s">
        <v>53</v>
      </c>
      <c r="Z167" s="14" t="s">
        <v>53</v>
      </c>
      <c r="AA167" s="18" t="s">
        <v>53</v>
      </c>
      <c r="AB167" s="18" t="s">
        <v>53</v>
      </c>
      <c r="AC167" s="14" t="s">
        <v>53</v>
      </c>
    </row>
    <row r="168" spans="1:29" x14ac:dyDescent="0.15">
      <c r="A168" s="14" t="s">
        <v>52</v>
      </c>
      <c r="B168" s="14" t="s">
        <v>9</v>
      </c>
      <c r="C168" s="14" t="s">
        <v>12</v>
      </c>
      <c r="D168" s="14" t="s">
        <v>65</v>
      </c>
      <c r="E168" s="14" t="s">
        <v>111</v>
      </c>
      <c r="F168" s="14" t="s">
        <v>148</v>
      </c>
      <c r="G168" s="14" t="s">
        <v>53</v>
      </c>
      <c r="H168" s="14" t="s">
        <v>173</v>
      </c>
      <c r="I168" s="17">
        <v>2443484.7158400002</v>
      </c>
      <c r="J168" s="14" t="s">
        <v>2</v>
      </c>
      <c r="K168" s="17">
        <v>0</v>
      </c>
      <c r="L168" s="14" t="s">
        <v>173</v>
      </c>
      <c r="M168" s="17">
        <v>2443484.7158400002</v>
      </c>
      <c r="N168" s="14" t="s">
        <v>2</v>
      </c>
      <c r="O168" s="17">
        <v>0</v>
      </c>
      <c r="P168" s="17">
        <v>2415030.0704000001</v>
      </c>
      <c r="Q168" s="17">
        <v>28454.64544</v>
      </c>
      <c r="R168" s="17">
        <v>0</v>
      </c>
      <c r="S168" s="18">
        <v>0</v>
      </c>
      <c r="T168" s="14" t="s">
        <v>187</v>
      </c>
      <c r="U168" s="14" t="s">
        <v>53</v>
      </c>
      <c r="V168" s="14" t="s">
        <v>190</v>
      </c>
      <c r="W168" s="18" t="s">
        <v>53</v>
      </c>
      <c r="X168" s="18">
        <v>1</v>
      </c>
      <c r="Y168" s="14" t="s">
        <v>53</v>
      </c>
      <c r="Z168" s="14" t="s">
        <v>53</v>
      </c>
      <c r="AA168" s="18" t="s">
        <v>53</v>
      </c>
      <c r="AB168" s="18" t="s">
        <v>53</v>
      </c>
      <c r="AC168" s="14" t="s">
        <v>53</v>
      </c>
    </row>
    <row r="169" spans="1:29" x14ac:dyDescent="0.15">
      <c r="A169" s="14" t="s">
        <v>52</v>
      </c>
      <c r="B169" s="14" t="s">
        <v>9</v>
      </c>
      <c r="C169" s="14" t="s">
        <v>12</v>
      </c>
      <c r="D169" s="14" t="s">
        <v>65</v>
      </c>
      <c r="E169" s="14" t="s">
        <v>111</v>
      </c>
      <c r="F169" s="14" t="s">
        <v>148</v>
      </c>
      <c r="G169" s="14" t="s">
        <v>53</v>
      </c>
      <c r="H169" s="14" t="s">
        <v>173</v>
      </c>
      <c r="I169" s="17">
        <v>9388164.2100599986</v>
      </c>
      <c r="J169" s="14" t="s">
        <v>2</v>
      </c>
      <c r="K169" s="17">
        <v>0</v>
      </c>
      <c r="L169" s="14" t="s">
        <v>173</v>
      </c>
      <c r="M169" s="17">
        <v>9388164.2100599986</v>
      </c>
      <c r="N169" s="14" t="s">
        <v>2</v>
      </c>
      <c r="O169" s="17">
        <v>0</v>
      </c>
      <c r="P169" s="17">
        <v>9278801.7942999993</v>
      </c>
      <c r="Q169" s="17">
        <v>109362.41576</v>
      </c>
      <c r="R169" s="17">
        <v>0</v>
      </c>
      <c r="S169" s="18">
        <v>0</v>
      </c>
      <c r="T169" s="14" t="s">
        <v>187</v>
      </c>
      <c r="U169" s="14" t="s">
        <v>53</v>
      </c>
      <c r="V169" s="14" t="s">
        <v>190</v>
      </c>
      <c r="W169" s="18" t="s">
        <v>53</v>
      </c>
      <c r="X169" s="18">
        <v>1</v>
      </c>
      <c r="Y169" s="14" t="s">
        <v>53</v>
      </c>
      <c r="Z169" s="14" t="s">
        <v>53</v>
      </c>
      <c r="AA169" s="18" t="s">
        <v>53</v>
      </c>
      <c r="AB169" s="18" t="s">
        <v>53</v>
      </c>
      <c r="AC169" s="14" t="s">
        <v>53</v>
      </c>
    </row>
    <row r="170" spans="1:29" x14ac:dyDescent="0.15">
      <c r="A170" s="14" t="s">
        <v>52</v>
      </c>
      <c r="B170" s="14" t="s">
        <v>9</v>
      </c>
      <c r="C170" s="14" t="s">
        <v>12</v>
      </c>
      <c r="D170" s="14" t="s">
        <v>65</v>
      </c>
      <c r="E170" s="14" t="s">
        <v>111</v>
      </c>
      <c r="F170" s="14" t="s">
        <v>148</v>
      </c>
      <c r="G170" s="14" t="s">
        <v>53</v>
      </c>
      <c r="H170" s="14" t="s">
        <v>173</v>
      </c>
      <c r="I170" s="17">
        <v>2057676.0959599998</v>
      </c>
      <c r="J170" s="14" t="s">
        <v>2</v>
      </c>
      <c r="K170" s="17">
        <v>0</v>
      </c>
      <c r="L170" s="14" t="s">
        <v>173</v>
      </c>
      <c r="M170" s="17">
        <v>2057676.0959599998</v>
      </c>
      <c r="N170" s="14" t="s">
        <v>2</v>
      </c>
      <c r="O170" s="17">
        <v>0</v>
      </c>
      <c r="P170" s="17">
        <v>2033710.0249999999</v>
      </c>
      <c r="Q170" s="17">
        <v>23966.070960000001</v>
      </c>
      <c r="R170" s="17">
        <v>0</v>
      </c>
      <c r="S170" s="18">
        <v>0</v>
      </c>
      <c r="T170" s="14" t="s">
        <v>187</v>
      </c>
      <c r="U170" s="14" t="s">
        <v>53</v>
      </c>
      <c r="V170" s="14" t="s">
        <v>190</v>
      </c>
      <c r="W170" s="18" t="s">
        <v>53</v>
      </c>
      <c r="X170" s="18">
        <v>1</v>
      </c>
      <c r="Y170" s="14" t="s">
        <v>53</v>
      </c>
      <c r="Z170" s="14" t="s">
        <v>53</v>
      </c>
      <c r="AA170" s="18" t="s">
        <v>53</v>
      </c>
      <c r="AB170" s="18" t="s">
        <v>53</v>
      </c>
      <c r="AC170" s="14" t="s">
        <v>53</v>
      </c>
    </row>
    <row r="171" spans="1:29" x14ac:dyDescent="0.15">
      <c r="A171" s="14" t="s">
        <v>52</v>
      </c>
      <c r="B171" s="14" t="s">
        <v>9</v>
      </c>
      <c r="C171" s="14" t="s">
        <v>12</v>
      </c>
      <c r="D171" s="14" t="s">
        <v>65</v>
      </c>
      <c r="E171" s="14" t="s">
        <v>111</v>
      </c>
      <c r="F171" s="14" t="s">
        <v>148</v>
      </c>
      <c r="G171" s="14" t="s">
        <v>53</v>
      </c>
      <c r="H171" s="14" t="s">
        <v>173</v>
      </c>
      <c r="I171" s="17">
        <v>2057676.0959599998</v>
      </c>
      <c r="J171" s="14" t="s">
        <v>2</v>
      </c>
      <c r="K171" s="17">
        <v>0</v>
      </c>
      <c r="L171" s="14" t="s">
        <v>173</v>
      </c>
      <c r="M171" s="17">
        <v>2057676.0959599998</v>
      </c>
      <c r="N171" s="14" t="s">
        <v>2</v>
      </c>
      <c r="O171" s="17">
        <v>0</v>
      </c>
      <c r="P171" s="17">
        <v>2033710.0249999999</v>
      </c>
      <c r="Q171" s="17">
        <v>23966.070960000001</v>
      </c>
      <c r="R171" s="17">
        <v>0</v>
      </c>
      <c r="S171" s="18">
        <v>0</v>
      </c>
      <c r="T171" s="14" t="s">
        <v>187</v>
      </c>
      <c r="U171" s="14" t="s">
        <v>53</v>
      </c>
      <c r="V171" s="14" t="s">
        <v>190</v>
      </c>
      <c r="W171" s="18" t="s">
        <v>53</v>
      </c>
      <c r="X171" s="18">
        <v>1</v>
      </c>
      <c r="Y171" s="14" t="s">
        <v>53</v>
      </c>
      <c r="Z171" s="14" t="s">
        <v>53</v>
      </c>
      <c r="AA171" s="18" t="s">
        <v>53</v>
      </c>
      <c r="AB171" s="18" t="s">
        <v>53</v>
      </c>
      <c r="AC171" s="14" t="s">
        <v>53</v>
      </c>
    </row>
    <row r="172" spans="1:29" x14ac:dyDescent="0.15">
      <c r="A172" s="14" t="s">
        <v>52</v>
      </c>
      <c r="B172" s="14" t="s">
        <v>9</v>
      </c>
      <c r="C172" s="14" t="s">
        <v>12</v>
      </c>
      <c r="D172" s="14" t="s">
        <v>65</v>
      </c>
      <c r="E172" s="14" t="s">
        <v>111</v>
      </c>
      <c r="F172" s="14" t="s">
        <v>148</v>
      </c>
      <c r="G172" s="14" t="s">
        <v>53</v>
      </c>
      <c r="H172" s="14" t="s">
        <v>173</v>
      </c>
      <c r="I172" s="17">
        <v>4758388.1640400002</v>
      </c>
      <c r="J172" s="14" t="s">
        <v>2</v>
      </c>
      <c r="K172" s="17">
        <v>0</v>
      </c>
      <c r="L172" s="14" t="s">
        <v>173</v>
      </c>
      <c r="M172" s="17">
        <v>4758388.1640400002</v>
      </c>
      <c r="N172" s="14" t="s">
        <v>2</v>
      </c>
      <c r="O172" s="17">
        <v>0</v>
      </c>
      <c r="P172" s="17">
        <v>4702953.4589999998</v>
      </c>
      <c r="Q172" s="17">
        <v>55434.705040000001</v>
      </c>
      <c r="R172" s="17">
        <v>0</v>
      </c>
      <c r="S172" s="18">
        <v>0</v>
      </c>
      <c r="T172" s="14" t="s">
        <v>187</v>
      </c>
      <c r="U172" s="14" t="s">
        <v>53</v>
      </c>
      <c r="V172" s="14" t="s">
        <v>190</v>
      </c>
      <c r="W172" s="18" t="s">
        <v>53</v>
      </c>
      <c r="X172" s="18">
        <v>1</v>
      </c>
      <c r="Y172" s="14" t="s">
        <v>53</v>
      </c>
      <c r="Z172" s="14" t="s">
        <v>53</v>
      </c>
      <c r="AA172" s="18" t="s">
        <v>53</v>
      </c>
      <c r="AB172" s="18" t="s">
        <v>53</v>
      </c>
      <c r="AC172" s="14" t="s">
        <v>53</v>
      </c>
    </row>
    <row r="173" spans="1:29" x14ac:dyDescent="0.15">
      <c r="A173" s="14" t="s">
        <v>52</v>
      </c>
      <c r="B173" s="14" t="s">
        <v>9</v>
      </c>
      <c r="C173" s="14" t="s">
        <v>12</v>
      </c>
      <c r="D173" s="14" t="s">
        <v>65</v>
      </c>
      <c r="E173" s="14" t="s">
        <v>111</v>
      </c>
      <c r="F173" s="14" t="s">
        <v>148</v>
      </c>
      <c r="G173" s="14" t="s">
        <v>53</v>
      </c>
      <c r="H173" s="14" t="s">
        <v>173</v>
      </c>
      <c r="I173" s="17">
        <v>14017954.90222</v>
      </c>
      <c r="J173" s="14" t="s">
        <v>2</v>
      </c>
      <c r="K173" s="17">
        <v>0</v>
      </c>
      <c r="L173" s="14" t="s">
        <v>173</v>
      </c>
      <c r="M173" s="17">
        <v>14017954.90222</v>
      </c>
      <c r="N173" s="14" t="s">
        <v>2</v>
      </c>
      <c r="O173" s="17">
        <v>0</v>
      </c>
      <c r="P173" s="17">
        <v>13854648.5715</v>
      </c>
      <c r="Q173" s="17">
        <v>163306.33072</v>
      </c>
      <c r="R173" s="17">
        <v>0</v>
      </c>
      <c r="S173" s="18">
        <v>0</v>
      </c>
      <c r="T173" s="14" t="s">
        <v>187</v>
      </c>
      <c r="U173" s="14" t="s">
        <v>53</v>
      </c>
      <c r="V173" s="14" t="s">
        <v>190</v>
      </c>
      <c r="W173" s="18" t="s">
        <v>53</v>
      </c>
      <c r="X173" s="18">
        <v>1</v>
      </c>
      <c r="Y173" s="14" t="s">
        <v>53</v>
      </c>
      <c r="Z173" s="14" t="s">
        <v>53</v>
      </c>
      <c r="AA173" s="18" t="s">
        <v>53</v>
      </c>
      <c r="AB173" s="18" t="s">
        <v>53</v>
      </c>
      <c r="AC173" s="14" t="s">
        <v>53</v>
      </c>
    </row>
    <row r="174" spans="1:29" x14ac:dyDescent="0.15">
      <c r="A174" s="14" t="s">
        <v>52</v>
      </c>
      <c r="B174" s="14" t="s">
        <v>9</v>
      </c>
      <c r="C174" s="14" t="s">
        <v>12</v>
      </c>
      <c r="D174" s="14" t="s">
        <v>65</v>
      </c>
      <c r="E174" s="14" t="s">
        <v>111</v>
      </c>
      <c r="F174" s="14" t="s">
        <v>148</v>
      </c>
      <c r="G174" s="14" t="s">
        <v>53</v>
      </c>
      <c r="H174" s="14" t="s">
        <v>173</v>
      </c>
      <c r="I174" s="17">
        <v>2700695.8638399998</v>
      </c>
      <c r="J174" s="14" t="s">
        <v>2</v>
      </c>
      <c r="K174" s="17">
        <v>0</v>
      </c>
      <c r="L174" s="14" t="s">
        <v>173</v>
      </c>
      <c r="M174" s="17">
        <v>2700695.8638399998</v>
      </c>
      <c r="N174" s="14" t="s">
        <v>2</v>
      </c>
      <c r="O174" s="17">
        <v>0</v>
      </c>
      <c r="P174" s="17">
        <v>2669243.4339999999</v>
      </c>
      <c r="Q174" s="17">
        <v>31452.429840000001</v>
      </c>
      <c r="R174" s="17">
        <v>0</v>
      </c>
      <c r="S174" s="18">
        <v>0</v>
      </c>
      <c r="T174" s="14" t="s">
        <v>187</v>
      </c>
      <c r="U174" s="14" t="s">
        <v>53</v>
      </c>
      <c r="V174" s="14" t="s">
        <v>190</v>
      </c>
      <c r="W174" s="18" t="s">
        <v>53</v>
      </c>
      <c r="X174" s="18">
        <v>1</v>
      </c>
      <c r="Y174" s="14" t="s">
        <v>53</v>
      </c>
      <c r="Z174" s="14" t="s">
        <v>53</v>
      </c>
      <c r="AA174" s="18" t="s">
        <v>53</v>
      </c>
      <c r="AB174" s="18" t="s">
        <v>53</v>
      </c>
      <c r="AC174" s="14" t="s">
        <v>53</v>
      </c>
    </row>
    <row r="175" spans="1:29" x14ac:dyDescent="0.15">
      <c r="A175" s="14" t="s">
        <v>52</v>
      </c>
      <c r="B175" s="14" t="s">
        <v>9</v>
      </c>
      <c r="C175" s="14" t="s">
        <v>12</v>
      </c>
      <c r="D175" s="14" t="s">
        <v>65</v>
      </c>
      <c r="E175" s="14" t="s">
        <v>111</v>
      </c>
      <c r="F175" s="14" t="s">
        <v>148</v>
      </c>
      <c r="G175" s="14" t="s">
        <v>53</v>
      </c>
      <c r="H175" s="14" t="s">
        <v>173</v>
      </c>
      <c r="I175" s="17">
        <v>2957907.0118400003</v>
      </c>
      <c r="J175" s="14" t="s">
        <v>2</v>
      </c>
      <c r="K175" s="17">
        <v>0</v>
      </c>
      <c r="L175" s="14" t="s">
        <v>173</v>
      </c>
      <c r="M175" s="17">
        <v>2957907.0118400003</v>
      </c>
      <c r="N175" s="14" t="s">
        <v>2</v>
      </c>
      <c r="O175" s="17">
        <v>0</v>
      </c>
      <c r="P175" s="17">
        <v>2923456.7976000002</v>
      </c>
      <c r="Q175" s="17">
        <v>34450.214240000001</v>
      </c>
      <c r="R175" s="17">
        <v>0</v>
      </c>
      <c r="S175" s="18">
        <v>0</v>
      </c>
      <c r="T175" s="14" t="s">
        <v>187</v>
      </c>
      <c r="U175" s="14" t="s">
        <v>53</v>
      </c>
      <c r="V175" s="14" t="s">
        <v>190</v>
      </c>
      <c r="W175" s="18" t="s">
        <v>53</v>
      </c>
      <c r="X175" s="18">
        <v>1</v>
      </c>
      <c r="Y175" s="14" t="s">
        <v>53</v>
      </c>
      <c r="Z175" s="14" t="s">
        <v>53</v>
      </c>
      <c r="AA175" s="18" t="s">
        <v>53</v>
      </c>
      <c r="AB175" s="18" t="s">
        <v>53</v>
      </c>
      <c r="AC175" s="14" t="s">
        <v>53</v>
      </c>
    </row>
    <row r="176" spans="1:29" x14ac:dyDescent="0.15">
      <c r="A176" s="14" t="s">
        <v>52</v>
      </c>
      <c r="B176" s="14" t="s">
        <v>9</v>
      </c>
      <c r="C176" s="14" t="s">
        <v>12</v>
      </c>
      <c r="D176" s="14" t="s">
        <v>65</v>
      </c>
      <c r="E176" s="14" t="s">
        <v>111</v>
      </c>
      <c r="F176" s="14" t="s">
        <v>148</v>
      </c>
      <c r="G176" s="14" t="s">
        <v>53</v>
      </c>
      <c r="H176" s="14" t="s">
        <v>173</v>
      </c>
      <c r="I176" s="17">
        <v>4758388.1640400002</v>
      </c>
      <c r="J176" s="14" t="s">
        <v>2</v>
      </c>
      <c r="K176" s="17">
        <v>0</v>
      </c>
      <c r="L176" s="14" t="s">
        <v>173</v>
      </c>
      <c r="M176" s="17">
        <v>4758388.1640400002</v>
      </c>
      <c r="N176" s="14" t="s">
        <v>2</v>
      </c>
      <c r="O176" s="17">
        <v>0</v>
      </c>
      <c r="P176" s="17">
        <v>4702953.4589999998</v>
      </c>
      <c r="Q176" s="17">
        <v>55434.705040000001</v>
      </c>
      <c r="R176" s="17">
        <v>0</v>
      </c>
      <c r="S176" s="18">
        <v>0</v>
      </c>
      <c r="T176" s="14" t="s">
        <v>187</v>
      </c>
      <c r="U176" s="14" t="s">
        <v>53</v>
      </c>
      <c r="V176" s="14" t="s">
        <v>190</v>
      </c>
      <c r="W176" s="18" t="s">
        <v>53</v>
      </c>
      <c r="X176" s="18">
        <v>1</v>
      </c>
      <c r="Y176" s="14" t="s">
        <v>53</v>
      </c>
      <c r="Z176" s="14" t="s">
        <v>53</v>
      </c>
      <c r="AA176" s="18" t="s">
        <v>53</v>
      </c>
      <c r="AB176" s="18" t="s">
        <v>53</v>
      </c>
      <c r="AC176" s="14" t="s">
        <v>53</v>
      </c>
    </row>
    <row r="177" spans="1:29" x14ac:dyDescent="0.15">
      <c r="A177" s="14" t="s">
        <v>52</v>
      </c>
      <c r="B177" s="14" t="s">
        <v>9</v>
      </c>
      <c r="C177" s="14" t="s">
        <v>12</v>
      </c>
      <c r="D177" s="14" t="s">
        <v>65</v>
      </c>
      <c r="E177" s="14" t="s">
        <v>111</v>
      </c>
      <c r="F177" s="14" t="s">
        <v>148</v>
      </c>
      <c r="G177" s="14" t="s">
        <v>53</v>
      </c>
      <c r="H177" s="14" t="s">
        <v>173</v>
      </c>
      <c r="I177" s="17">
        <v>11960278.806259999</v>
      </c>
      <c r="J177" s="14" t="s">
        <v>2</v>
      </c>
      <c r="K177" s="17">
        <v>0</v>
      </c>
      <c r="L177" s="14" t="s">
        <v>173</v>
      </c>
      <c r="M177" s="17">
        <v>11960278.806259999</v>
      </c>
      <c r="N177" s="14" t="s">
        <v>2</v>
      </c>
      <c r="O177" s="17">
        <v>0</v>
      </c>
      <c r="P177" s="17">
        <v>11820938.546499999</v>
      </c>
      <c r="Q177" s="17">
        <v>139340.25975999999</v>
      </c>
      <c r="R177" s="17">
        <v>0</v>
      </c>
      <c r="S177" s="18">
        <v>0</v>
      </c>
      <c r="T177" s="14" t="s">
        <v>187</v>
      </c>
      <c r="U177" s="14" t="s">
        <v>53</v>
      </c>
      <c r="V177" s="14" t="s">
        <v>190</v>
      </c>
      <c r="W177" s="18" t="s">
        <v>53</v>
      </c>
      <c r="X177" s="18">
        <v>1</v>
      </c>
      <c r="Y177" s="14" t="s">
        <v>53</v>
      </c>
      <c r="Z177" s="14" t="s">
        <v>53</v>
      </c>
      <c r="AA177" s="18" t="s">
        <v>53</v>
      </c>
      <c r="AB177" s="18" t="s">
        <v>53</v>
      </c>
      <c r="AC177" s="14" t="s">
        <v>53</v>
      </c>
    </row>
    <row r="178" spans="1:29" x14ac:dyDescent="0.15">
      <c r="A178" s="14" t="s">
        <v>52</v>
      </c>
      <c r="B178" s="14" t="s">
        <v>9</v>
      </c>
      <c r="C178" s="14" t="s">
        <v>12</v>
      </c>
      <c r="D178" s="14" t="s">
        <v>65</v>
      </c>
      <c r="E178" s="14" t="s">
        <v>111</v>
      </c>
      <c r="F178" s="14" t="s">
        <v>148</v>
      </c>
      <c r="G178" s="14" t="s">
        <v>53</v>
      </c>
      <c r="H178" s="14" t="s">
        <v>173</v>
      </c>
      <c r="I178" s="17">
        <v>14146568.57834</v>
      </c>
      <c r="J178" s="14" t="s">
        <v>2</v>
      </c>
      <c r="K178" s="17">
        <v>0</v>
      </c>
      <c r="L178" s="14" t="s">
        <v>173</v>
      </c>
      <c r="M178" s="17">
        <v>14146568.57834</v>
      </c>
      <c r="N178" s="14" t="s">
        <v>2</v>
      </c>
      <c r="O178" s="17">
        <v>0</v>
      </c>
      <c r="P178" s="17">
        <v>13981755.2533</v>
      </c>
      <c r="Q178" s="17">
        <v>164813.32504</v>
      </c>
      <c r="R178" s="17">
        <v>0</v>
      </c>
      <c r="S178" s="18">
        <v>0</v>
      </c>
      <c r="T178" s="14" t="s">
        <v>187</v>
      </c>
      <c r="U178" s="14" t="s">
        <v>53</v>
      </c>
      <c r="V178" s="14" t="s">
        <v>190</v>
      </c>
      <c r="W178" s="18" t="s">
        <v>53</v>
      </c>
      <c r="X178" s="18">
        <v>1</v>
      </c>
      <c r="Y178" s="14" t="s">
        <v>53</v>
      </c>
      <c r="Z178" s="14" t="s">
        <v>53</v>
      </c>
      <c r="AA178" s="18" t="s">
        <v>53</v>
      </c>
      <c r="AB178" s="18" t="s">
        <v>53</v>
      </c>
      <c r="AC178" s="14" t="s">
        <v>53</v>
      </c>
    </row>
    <row r="179" spans="1:29" x14ac:dyDescent="0.15">
      <c r="A179" s="14" t="s">
        <v>52</v>
      </c>
      <c r="B179" s="14" t="s">
        <v>9</v>
      </c>
      <c r="C179" s="14" t="s">
        <v>12</v>
      </c>
      <c r="D179" s="14" t="s">
        <v>65</v>
      </c>
      <c r="E179" s="14" t="s">
        <v>111</v>
      </c>
      <c r="F179" s="14" t="s">
        <v>148</v>
      </c>
      <c r="G179" s="14" t="s">
        <v>53</v>
      </c>
      <c r="H179" s="14" t="s">
        <v>173</v>
      </c>
      <c r="I179" s="17">
        <v>12088876.278139999</v>
      </c>
      <c r="J179" s="14" t="s">
        <v>2</v>
      </c>
      <c r="K179" s="17">
        <v>0</v>
      </c>
      <c r="L179" s="14" t="s">
        <v>173</v>
      </c>
      <c r="M179" s="17">
        <v>12088876.278139999</v>
      </c>
      <c r="N179" s="14" t="s">
        <v>2</v>
      </c>
      <c r="O179" s="17">
        <v>0</v>
      </c>
      <c r="P179" s="17">
        <v>11948045.2283</v>
      </c>
      <c r="Q179" s="17">
        <v>140831.04983999999</v>
      </c>
      <c r="R179" s="17">
        <v>0</v>
      </c>
      <c r="S179" s="18">
        <v>0</v>
      </c>
      <c r="T179" s="14" t="s">
        <v>187</v>
      </c>
      <c r="U179" s="14" t="s">
        <v>53</v>
      </c>
      <c r="V179" s="14" t="s">
        <v>190</v>
      </c>
      <c r="W179" s="18" t="s">
        <v>53</v>
      </c>
      <c r="X179" s="18">
        <v>1</v>
      </c>
      <c r="Y179" s="14" t="s">
        <v>53</v>
      </c>
      <c r="Z179" s="14" t="s">
        <v>53</v>
      </c>
      <c r="AA179" s="18" t="s">
        <v>53</v>
      </c>
      <c r="AB179" s="18" t="s">
        <v>53</v>
      </c>
      <c r="AC179" s="14" t="s">
        <v>53</v>
      </c>
    </row>
    <row r="180" spans="1:29" x14ac:dyDescent="0.15">
      <c r="A180" s="14" t="s">
        <v>52</v>
      </c>
      <c r="B180" s="14" t="s">
        <v>9</v>
      </c>
      <c r="C180" s="14" t="s">
        <v>12</v>
      </c>
      <c r="D180" s="14" t="s">
        <v>65</v>
      </c>
      <c r="E180" s="14" t="s">
        <v>111</v>
      </c>
      <c r="F180" s="14" t="s">
        <v>148</v>
      </c>
      <c r="G180" s="14" t="s">
        <v>53</v>
      </c>
      <c r="H180" s="14" t="s">
        <v>173</v>
      </c>
      <c r="I180" s="17">
        <v>7716296.73398</v>
      </c>
      <c r="J180" s="14" t="s">
        <v>2</v>
      </c>
      <c r="K180" s="17">
        <v>0</v>
      </c>
      <c r="L180" s="14" t="s">
        <v>173</v>
      </c>
      <c r="M180" s="17">
        <v>7716296.73398</v>
      </c>
      <c r="N180" s="14" t="s">
        <v>2</v>
      </c>
      <c r="O180" s="17">
        <v>0</v>
      </c>
      <c r="P180" s="17">
        <v>7626411.8147</v>
      </c>
      <c r="Q180" s="17">
        <v>89884.919280000002</v>
      </c>
      <c r="R180" s="17">
        <v>0</v>
      </c>
      <c r="S180" s="18">
        <v>0</v>
      </c>
      <c r="T180" s="14" t="s">
        <v>187</v>
      </c>
      <c r="U180" s="14" t="s">
        <v>53</v>
      </c>
      <c r="V180" s="14" t="s">
        <v>190</v>
      </c>
      <c r="W180" s="18" t="s">
        <v>53</v>
      </c>
      <c r="X180" s="18">
        <v>1</v>
      </c>
      <c r="Y180" s="14" t="s">
        <v>53</v>
      </c>
      <c r="Z180" s="14" t="s">
        <v>53</v>
      </c>
      <c r="AA180" s="18" t="s">
        <v>53</v>
      </c>
      <c r="AB180" s="18" t="s">
        <v>53</v>
      </c>
      <c r="AC180" s="14" t="s">
        <v>53</v>
      </c>
    </row>
    <row r="181" spans="1:29" x14ac:dyDescent="0.15">
      <c r="A181" s="14" t="s">
        <v>52</v>
      </c>
      <c r="B181" s="14" t="s">
        <v>9</v>
      </c>
      <c r="C181" s="14" t="s">
        <v>12</v>
      </c>
      <c r="D181" s="14" t="s">
        <v>65</v>
      </c>
      <c r="E181" s="14" t="s">
        <v>111</v>
      </c>
      <c r="F181" s="14" t="s">
        <v>148</v>
      </c>
      <c r="G181" s="14" t="s">
        <v>53</v>
      </c>
      <c r="H181" s="14" t="s">
        <v>173</v>
      </c>
      <c r="I181" s="17">
        <v>1543252.24186</v>
      </c>
      <c r="J181" s="14" t="s">
        <v>2</v>
      </c>
      <c r="K181" s="17">
        <v>0</v>
      </c>
      <c r="L181" s="14" t="s">
        <v>173</v>
      </c>
      <c r="M181" s="17">
        <v>1543252.24186</v>
      </c>
      <c r="N181" s="14" t="s">
        <v>2</v>
      </c>
      <c r="O181" s="17">
        <v>0</v>
      </c>
      <c r="P181" s="17">
        <v>1525281.7397</v>
      </c>
      <c r="Q181" s="17">
        <v>17970.50216</v>
      </c>
      <c r="R181" s="17">
        <v>0</v>
      </c>
      <c r="S181" s="18">
        <v>0</v>
      </c>
      <c r="T181" s="14" t="s">
        <v>187</v>
      </c>
      <c r="U181" s="14" t="s">
        <v>53</v>
      </c>
      <c r="V181" s="14" t="s">
        <v>190</v>
      </c>
      <c r="W181" s="18" t="s">
        <v>53</v>
      </c>
      <c r="X181" s="18">
        <v>1</v>
      </c>
      <c r="Y181" s="14" t="s">
        <v>53</v>
      </c>
      <c r="Z181" s="14" t="s">
        <v>53</v>
      </c>
      <c r="AA181" s="18" t="s">
        <v>53</v>
      </c>
      <c r="AB181" s="18" t="s">
        <v>53</v>
      </c>
      <c r="AC181" s="14" t="s">
        <v>53</v>
      </c>
    </row>
    <row r="182" spans="1:29" x14ac:dyDescent="0.15">
      <c r="A182" s="14" t="s">
        <v>52</v>
      </c>
      <c r="B182" s="14" t="s">
        <v>9</v>
      </c>
      <c r="C182" s="14" t="s">
        <v>12</v>
      </c>
      <c r="D182" s="14" t="s">
        <v>65</v>
      </c>
      <c r="E182" s="14" t="s">
        <v>111</v>
      </c>
      <c r="F182" s="14" t="s">
        <v>148</v>
      </c>
      <c r="G182" s="14" t="s">
        <v>53</v>
      </c>
      <c r="H182" s="14" t="s">
        <v>173</v>
      </c>
      <c r="I182" s="17">
        <v>2700695.8638399998</v>
      </c>
      <c r="J182" s="14" t="s">
        <v>2</v>
      </c>
      <c r="K182" s="17">
        <v>0</v>
      </c>
      <c r="L182" s="14" t="s">
        <v>173</v>
      </c>
      <c r="M182" s="17">
        <v>2700695.8638399998</v>
      </c>
      <c r="N182" s="14" t="s">
        <v>2</v>
      </c>
      <c r="O182" s="17">
        <v>0</v>
      </c>
      <c r="P182" s="17">
        <v>2669243.4339999999</v>
      </c>
      <c r="Q182" s="17">
        <v>31452.429840000001</v>
      </c>
      <c r="R182" s="17">
        <v>0</v>
      </c>
      <c r="S182" s="18">
        <v>0</v>
      </c>
      <c r="T182" s="14" t="s">
        <v>187</v>
      </c>
      <c r="U182" s="14" t="s">
        <v>53</v>
      </c>
      <c r="V182" s="14" t="s">
        <v>190</v>
      </c>
      <c r="W182" s="18" t="s">
        <v>53</v>
      </c>
      <c r="X182" s="18">
        <v>1</v>
      </c>
      <c r="Y182" s="14" t="s">
        <v>53</v>
      </c>
      <c r="Z182" s="14" t="s">
        <v>53</v>
      </c>
      <c r="AA182" s="18" t="s">
        <v>53</v>
      </c>
      <c r="AB182" s="18" t="s">
        <v>53</v>
      </c>
      <c r="AC182" s="14" t="s">
        <v>53</v>
      </c>
    </row>
    <row r="183" spans="1:29" x14ac:dyDescent="0.15">
      <c r="A183" s="14" t="s">
        <v>52</v>
      </c>
      <c r="B183" s="14" t="s">
        <v>9</v>
      </c>
      <c r="C183" s="14" t="s">
        <v>12</v>
      </c>
      <c r="D183" s="14" t="s">
        <v>65</v>
      </c>
      <c r="E183" s="14" t="s">
        <v>111</v>
      </c>
      <c r="F183" s="14" t="s">
        <v>148</v>
      </c>
      <c r="G183" s="14" t="s">
        <v>53</v>
      </c>
      <c r="H183" s="14" t="s">
        <v>173</v>
      </c>
      <c r="I183" s="17">
        <v>12860511.280239999</v>
      </c>
      <c r="J183" s="14" t="s">
        <v>2</v>
      </c>
      <c r="K183" s="17">
        <v>0</v>
      </c>
      <c r="L183" s="14" t="s">
        <v>173</v>
      </c>
      <c r="M183" s="17">
        <v>12860511.280239999</v>
      </c>
      <c r="N183" s="14" t="s">
        <v>2</v>
      </c>
      <c r="O183" s="17">
        <v>0</v>
      </c>
      <c r="P183" s="17">
        <v>12710686.8772</v>
      </c>
      <c r="Q183" s="17">
        <v>149824.40304</v>
      </c>
      <c r="R183" s="17">
        <v>0</v>
      </c>
      <c r="S183" s="18">
        <v>0</v>
      </c>
      <c r="T183" s="14" t="s">
        <v>187</v>
      </c>
      <c r="U183" s="14" t="s">
        <v>53</v>
      </c>
      <c r="V183" s="14" t="s">
        <v>190</v>
      </c>
      <c r="W183" s="18" t="s">
        <v>53</v>
      </c>
      <c r="X183" s="18">
        <v>1</v>
      </c>
      <c r="Y183" s="14" t="s">
        <v>53</v>
      </c>
      <c r="Z183" s="14" t="s">
        <v>53</v>
      </c>
      <c r="AA183" s="18" t="s">
        <v>53</v>
      </c>
      <c r="AB183" s="18" t="s">
        <v>53</v>
      </c>
      <c r="AC183" s="14" t="s">
        <v>53</v>
      </c>
    </row>
    <row r="184" spans="1:29" x14ac:dyDescent="0.15">
      <c r="A184" s="14" t="s">
        <v>52</v>
      </c>
      <c r="B184" s="14" t="s">
        <v>9</v>
      </c>
      <c r="C184" s="14" t="s">
        <v>12</v>
      </c>
      <c r="D184" s="14" t="s">
        <v>66</v>
      </c>
      <c r="E184" s="14" t="s">
        <v>112</v>
      </c>
      <c r="F184" s="14" t="s">
        <v>146</v>
      </c>
      <c r="G184" s="14" t="s">
        <v>53</v>
      </c>
      <c r="H184" s="14" t="s">
        <v>173</v>
      </c>
      <c r="I184" s="17">
        <v>35946773.341060005</v>
      </c>
      <c r="J184" s="14" t="s">
        <v>2</v>
      </c>
      <c r="K184" s="17">
        <v>0</v>
      </c>
      <c r="L184" s="14" t="s">
        <v>173</v>
      </c>
      <c r="M184" s="17">
        <v>35946773.341060005</v>
      </c>
      <c r="N184" s="14" t="s">
        <v>2</v>
      </c>
      <c r="O184" s="17">
        <v>0</v>
      </c>
      <c r="P184" s="17">
        <v>35900211.703900002</v>
      </c>
      <c r="Q184" s="17">
        <v>46561.637159999998</v>
      </c>
      <c r="R184" s="17">
        <v>0</v>
      </c>
      <c r="S184" s="18">
        <v>0</v>
      </c>
      <c r="T184" s="14" t="s">
        <v>187</v>
      </c>
      <c r="U184" s="14" t="s">
        <v>53</v>
      </c>
      <c r="V184" s="14" t="s">
        <v>190</v>
      </c>
      <c r="W184" s="18" t="s">
        <v>53</v>
      </c>
      <c r="X184" s="18">
        <v>1</v>
      </c>
      <c r="Y184" s="14" t="s">
        <v>53</v>
      </c>
      <c r="Z184" s="14" t="s">
        <v>53</v>
      </c>
      <c r="AA184" s="18" t="s">
        <v>53</v>
      </c>
      <c r="AB184" s="18" t="s">
        <v>53</v>
      </c>
      <c r="AC184" s="14" t="s">
        <v>53</v>
      </c>
    </row>
    <row r="185" spans="1:29" x14ac:dyDescent="0.15">
      <c r="A185" s="14" t="s">
        <v>52</v>
      </c>
      <c r="B185" s="14" t="s">
        <v>9</v>
      </c>
      <c r="C185" s="14" t="s">
        <v>12</v>
      </c>
      <c r="D185" s="14" t="s">
        <v>66</v>
      </c>
      <c r="E185" s="14" t="s">
        <v>112</v>
      </c>
      <c r="F185" s="14" t="s">
        <v>146</v>
      </c>
      <c r="G185" s="14" t="s">
        <v>53</v>
      </c>
      <c r="H185" s="14" t="s">
        <v>173</v>
      </c>
      <c r="I185" s="17">
        <v>17202250.416239999</v>
      </c>
      <c r="J185" s="14" t="s">
        <v>2</v>
      </c>
      <c r="K185" s="17">
        <v>0</v>
      </c>
      <c r="L185" s="14" t="s">
        <v>173</v>
      </c>
      <c r="M185" s="17">
        <v>17202250.416239999</v>
      </c>
      <c r="N185" s="14" t="s">
        <v>2</v>
      </c>
      <c r="O185" s="17">
        <v>0</v>
      </c>
      <c r="P185" s="17">
        <v>17179968.963</v>
      </c>
      <c r="Q185" s="17">
        <v>22281.453239999999</v>
      </c>
      <c r="R185" s="17">
        <v>0</v>
      </c>
      <c r="S185" s="18">
        <v>0</v>
      </c>
      <c r="T185" s="14" t="s">
        <v>187</v>
      </c>
      <c r="U185" s="14" t="s">
        <v>53</v>
      </c>
      <c r="V185" s="14" t="s">
        <v>190</v>
      </c>
      <c r="W185" s="18" t="s">
        <v>53</v>
      </c>
      <c r="X185" s="18">
        <v>1</v>
      </c>
      <c r="Y185" s="14" t="s">
        <v>53</v>
      </c>
      <c r="Z185" s="14" t="s">
        <v>53</v>
      </c>
      <c r="AA185" s="18" t="s">
        <v>53</v>
      </c>
      <c r="AB185" s="18" t="s">
        <v>53</v>
      </c>
      <c r="AC185" s="14" t="s">
        <v>53</v>
      </c>
    </row>
    <row r="186" spans="1:29" x14ac:dyDescent="0.15">
      <c r="A186" s="14" t="s">
        <v>52</v>
      </c>
      <c r="B186" s="14" t="s">
        <v>9</v>
      </c>
      <c r="C186" s="14" t="s">
        <v>12</v>
      </c>
      <c r="D186" s="14" t="s">
        <v>66</v>
      </c>
      <c r="E186" s="14" t="s">
        <v>112</v>
      </c>
      <c r="F186" s="14" t="s">
        <v>146</v>
      </c>
      <c r="G186" s="14" t="s">
        <v>53</v>
      </c>
      <c r="H186" s="14" t="s">
        <v>173</v>
      </c>
      <c r="I186" s="17">
        <v>16015887.523400001</v>
      </c>
      <c r="J186" s="14" t="s">
        <v>2</v>
      </c>
      <c r="K186" s="17">
        <v>0</v>
      </c>
      <c r="L186" s="14" t="s">
        <v>173</v>
      </c>
      <c r="M186" s="17">
        <v>16015887.523400001</v>
      </c>
      <c r="N186" s="14" t="s">
        <v>2</v>
      </c>
      <c r="O186" s="17">
        <v>0</v>
      </c>
      <c r="P186" s="17">
        <v>15995142.98</v>
      </c>
      <c r="Q186" s="17">
        <v>20744.543399999999</v>
      </c>
      <c r="R186" s="17">
        <v>0</v>
      </c>
      <c r="S186" s="18">
        <v>0</v>
      </c>
      <c r="T186" s="14" t="s">
        <v>187</v>
      </c>
      <c r="U186" s="14" t="s">
        <v>53</v>
      </c>
      <c r="V186" s="14" t="s">
        <v>190</v>
      </c>
      <c r="W186" s="18" t="s">
        <v>53</v>
      </c>
      <c r="X186" s="18">
        <v>1</v>
      </c>
      <c r="Y186" s="14" t="s">
        <v>53</v>
      </c>
      <c r="Z186" s="14" t="s">
        <v>53</v>
      </c>
      <c r="AA186" s="18" t="s">
        <v>53</v>
      </c>
      <c r="AB186" s="18" t="s">
        <v>53</v>
      </c>
      <c r="AC186" s="14" t="s">
        <v>53</v>
      </c>
    </row>
    <row r="187" spans="1:29" x14ac:dyDescent="0.15">
      <c r="A187" s="14" t="s">
        <v>52</v>
      </c>
      <c r="B187" s="14" t="s">
        <v>9</v>
      </c>
      <c r="C187" s="14" t="s">
        <v>12</v>
      </c>
      <c r="D187" s="14" t="s">
        <v>66</v>
      </c>
      <c r="E187" s="14" t="s">
        <v>112</v>
      </c>
      <c r="F187" s="14" t="s">
        <v>146</v>
      </c>
      <c r="G187" s="14" t="s">
        <v>53</v>
      </c>
      <c r="H187" s="14" t="s">
        <v>173</v>
      </c>
      <c r="I187" s="17">
        <v>17795431.862660002</v>
      </c>
      <c r="J187" s="14" t="s">
        <v>2</v>
      </c>
      <c r="K187" s="17">
        <v>0</v>
      </c>
      <c r="L187" s="14" t="s">
        <v>173</v>
      </c>
      <c r="M187" s="17">
        <v>17795431.862660002</v>
      </c>
      <c r="N187" s="14" t="s">
        <v>2</v>
      </c>
      <c r="O187" s="17">
        <v>0</v>
      </c>
      <c r="P187" s="17">
        <v>17772381.954500001</v>
      </c>
      <c r="Q187" s="17">
        <v>23049.908159999999</v>
      </c>
      <c r="R187" s="17">
        <v>0</v>
      </c>
      <c r="S187" s="18">
        <v>0</v>
      </c>
      <c r="T187" s="14" t="s">
        <v>187</v>
      </c>
      <c r="U187" s="14" t="s">
        <v>53</v>
      </c>
      <c r="V187" s="14" t="s">
        <v>190</v>
      </c>
      <c r="W187" s="18" t="s">
        <v>53</v>
      </c>
      <c r="X187" s="18">
        <v>1</v>
      </c>
      <c r="Y187" s="14" t="s">
        <v>53</v>
      </c>
      <c r="Z187" s="14" t="s">
        <v>53</v>
      </c>
      <c r="AA187" s="18" t="s">
        <v>53</v>
      </c>
      <c r="AB187" s="18" t="s">
        <v>53</v>
      </c>
      <c r="AC187" s="14" t="s">
        <v>53</v>
      </c>
    </row>
    <row r="188" spans="1:29" x14ac:dyDescent="0.15">
      <c r="A188" s="14" t="s">
        <v>52</v>
      </c>
      <c r="B188" s="14" t="s">
        <v>9</v>
      </c>
      <c r="C188" s="14" t="s">
        <v>12</v>
      </c>
      <c r="D188" s="14" t="s">
        <v>66</v>
      </c>
      <c r="E188" s="14" t="s">
        <v>112</v>
      </c>
      <c r="F188" s="14" t="s">
        <v>146</v>
      </c>
      <c r="G188" s="14" t="s">
        <v>53</v>
      </c>
      <c r="H188" s="14" t="s">
        <v>173</v>
      </c>
      <c r="I188" s="17">
        <v>33218141.367460001</v>
      </c>
      <c r="J188" s="14" t="s">
        <v>2</v>
      </c>
      <c r="K188" s="17">
        <v>0</v>
      </c>
      <c r="L188" s="14" t="s">
        <v>173</v>
      </c>
      <c r="M188" s="17">
        <v>33218141.367460001</v>
      </c>
      <c r="N188" s="14" t="s">
        <v>2</v>
      </c>
      <c r="O188" s="17">
        <v>0</v>
      </c>
      <c r="P188" s="17">
        <v>33175113.5011</v>
      </c>
      <c r="Q188" s="17">
        <v>43027.86636</v>
      </c>
      <c r="R188" s="17">
        <v>0</v>
      </c>
      <c r="S188" s="18">
        <v>0</v>
      </c>
      <c r="T188" s="14" t="s">
        <v>187</v>
      </c>
      <c r="U188" s="14" t="s">
        <v>53</v>
      </c>
      <c r="V188" s="14" t="s">
        <v>190</v>
      </c>
      <c r="W188" s="18" t="s">
        <v>53</v>
      </c>
      <c r="X188" s="18">
        <v>1</v>
      </c>
      <c r="Y188" s="14" t="s">
        <v>53</v>
      </c>
      <c r="Z188" s="14" t="s">
        <v>53</v>
      </c>
      <c r="AA188" s="18" t="s">
        <v>53</v>
      </c>
      <c r="AB188" s="18" t="s">
        <v>53</v>
      </c>
      <c r="AC188" s="14" t="s">
        <v>53</v>
      </c>
    </row>
    <row r="189" spans="1:29" x14ac:dyDescent="0.15">
      <c r="A189" s="14" t="s">
        <v>52</v>
      </c>
      <c r="B189" s="14" t="s">
        <v>9</v>
      </c>
      <c r="C189" s="14" t="s">
        <v>12</v>
      </c>
      <c r="D189" s="14" t="s">
        <v>66</v>
      </c>
      <c r="E189" s="14" t="s">
        <v>112</v>
      </c>
      <c r="F189" s="14" t="s">
        <v>146</v>
      </c>
      <c r="G189" s="14" t="s">
        <v>53</v>
      </c>
      <c r="H189" s="14" t="s">
        <v>173</v>
      </c>
      <c r="I189" s="17">
        <v>9134986.9829600006</v>
      </c>
      <c r="J189" s="14" t="s">
        <v>2</v>
      </c>
      <c r="K189" s="17">
        <v>0</v>
      </c>
      <c r="L189" s="14" t="s">
        <v>173</v>
      </c>
      <c r="M189" s="17">
        <v>9134986.9829600006</v>
      </c>
      <c r="N189" s="14" t="s">
        <v>2</v>
      </c>
      <c r="O189" s="17">
        <v>0</v>
      </c>
      <c r="P189" s="17">
        <v>9123155.3947999999</v>
      </c>
      <c r="Q189" s="17">
        <v>11831.588159999999</v>
      </c>
      <c r="R189" s="17">
        <v>0</v>
      </c>
      <c r="S189" s="18">
        <v>0</v>
      </c>
      <c r="T189" s="14" t="s">
        <v>187</v>
      </c>
      <c r="U189" s="14" t="s">
        <v>53</v>
      </c>
      <c r="V189" s="14" t="s">
        <v>190</v>
      </c>
      <c r="W189" s="18" t="s">
        <v>53</v>
      </c>
      <c r="X189" s="18">
        <v>1</v>
      </c>
      <c r="Y189" s="14" t="s">
        <v>53</v>
      </c>
      <c r="Z189" s="14" t="s">
        <v>53</v>
      </c>
      <c r="AA189" s="18" t="s">
        <v>53</v>
      </c>
      <c r="AB189" s="18" t="s">
        <v>53</v>
      </c>
      <c r="AC189" s="14" t="s">
        <v>53</v>
      </c>
    </row>
    <row r="190" spans="1:29" x14ac:dyDescent="0.15">
      <c r="A190" s="14" t="s">
        <v>52</v>
      </c>
      <c r="B190" s="14" t="s">
        <v>9</v>
      </c>
      <c r="C190" s="14" t="s">
        <v>12</v>
      </c>
      <c r="D190" s="14" t="s">
        <v>66</v>
      </c>
      <c r="E190" s="14" t="s">
        <v>112</v>
      </c>
      <c r="F190" s="14" t="s">
        <v>146</v>
      </c>
      <c r="G190" s="14" t="s">
        <v>53</v>
      </c>
      <c r="H190" s="14" t="s">
        <v>173</v>
      </c>
      <c r="I190" s="17">
        <v>11033167.237559998</v>
      </c>
      <c r="J190" s="14" t="s">
        <v>2</v>
      </c>
      <c r="K190" s="17">
        <v>0</v>
      </c>
      <c r="L190" s="14" t="s">
        <v>173</v>
      </c>
      <c r="M190" s="17">
        <v>11033167.237559998</v>
      </c>
      <c r="N190" s="14" t="s">
        <v>2</v>
      </c>
      <c r="O190" s="17">
        <v>0</v>
      </c>
      <c r="P190" s="17">
        <v>11018876.967599999</v>
      </c>
      <c r="Q190" s="17">
        <v>14290.26996</v>
      </c>
      <c r="R190" s="17">
        <v>0</v>
      </c>
      <c r="S190" s="18">
        <v>0</v>
      </c>
      <c r="T190" s="14" t="s">
        <v>187</v>
      </c>
      <c r="U190" s="14" t="s">
        <v>53</v>
      </c>
      <c r="V190" s="14" t="s">
        <v>190</v>
      </c>
      <c r="W190" s="18" t="s">
        <v>53</v>
      </c>
      <c r="X190" s="18">
        <v>1</v>
      </c>
      <c r="Y190" s="14" t="s">
        <v>53</v>
      </c>
      <c r="Z190" s="14" t="s">
        <v>53</v>
      </c>
      <c r="AA190" s="18" t="s">
        <v>53</v>
      </c>
      <c r="AB190" s="18" t="s">
        <v>53</v>
      </c>
      <c r="AC190" s="14" t="s">
        <v>53</v>
      </c>
    </row>
    <row r="191" spans="1:29" x14ac:dyDescent="0.15">
      <c r="A191" s="14" t="s">
        <v>52</v>
      </c>
      <c r="B191" s="14" t="s">
        <v>9</v>
      </c>
      <c r="C191" s="14" t="s">
        <v>12</v>
      </c>
      <c r="D191" s="14" t="s">
        <v>66</v>
      </c>
      <c r="E191" s="14" t="s">
        <v>112</v>
      </c>
      <c r="F191" s="14" t="s">
        <v>146</v>
      </c>
      <c r="G191" s="14" t="s">
        <v>53</v>
      </c>
      <c r="H191" s="14" t="s">
        <v>173</v>
      </c>
      <c r="I191" s="17">
        <v>2847267.88894</v>
      </c>
      <c r="J191" s="14" t="s">
        <v>2</v>
      </c>
      <c r="K191" s="17">
        <v>0</v>
      </c>
      <c r="L191" s="14" t="s">
        <v>173</v>
      </c>
      <c r="M191" s="17">
        <v>2847267.88894</v>
      </c>
      <c r="N191" s="14" t="s">
        <v>2</v>
      </c>
      <c r="O191" s="17">
        <v>0</v>
      </c>
      <c r="P191" s="17">
        <v>2843580.8010999998</v>
      </c>
      <c r="Q191" s="17">
        <v>3687.0878400000001</v>
      </c>
      <c r="R191" s="17">
        <v>0</v>
      </c>
      <c r="S191" s="18">
        <v>0</v>
      </c>
      <c r="T191" s="14" t="s">
        <v>187</v>
      </c>
      <c r="U191" s="14" t="s">
        <v>53</v>
      </c>
      <c r="V191" s="14" t="s">
        <v>190</v>
      </c>
      <c r="W191" s="18" t="s">
        <v>53</v>
      </c>
      <c r="X191" s="18">
        <v>1</v>
      </c>
      <c r="Y191" s="14" t="s">
        <v>53</v>
      </c>
      <c r="Z191" s="14" t="s">
        <v>53</v>
      </c>
      <c r="AA191" s="18" t="s">
        <v>53</v>
      </c>
      <c r="AB191" s="18" t="s">
        <v>53</v>
      </c>
      <c r="AC191" s="14" t="s">
        <v>53</v>
      </c>
    </row>
    <row r="192" spans="1:29" x14ac:dyDescent="0.15">
      <c r="A192" s="14" t="s">
        <v>52</v>
      </c>
      <c r="B192" s="14" t="s">
        <v>9</v>
      </c>
      <c r="C192" s="14" t="s">
        <v>12</v>
      </c>
      <c r="D192" s="14" t="s">
        <v>66</v>
      </c>
      <c r="E192" s="14" t="s">
        <v>112</v>
      </c>
      <c r="F192" s="14" t="s">
        <v>146</v>
      </c>
      <c r="G192" s="14" t="s">
        <v>53</v>
      </c>
      <c r="H192" s="14" t="s">
        <v>173</v>
      </c>
      <c r="I192" s="17">
        <v>3203177.5046799998</v>
      </c>
      <c r="J192" s="14" t="s">
        <v>2</v>
      </c>
      <c r="K192" s="17">
        <v>0</v>
      </c>
      <c r="L192" s="14" t="s">
        <v>173</v>
      </c>
      <c r="M192" s="17">
        <v>3203177.5046799998</v>
      </c>
      <c r="N192" s="14" t="s">
        <v>2</v>
      </c>
      <c r="O192" s="17">
        <v>0</v>
      </c>
      <c r="P192" s="17">
        <v>3199028.5959999999</v>
      </c>
      <c r="Q192" s="17">
        <v>4148.9086799999995</v>
      </c>
      <c r="R192" s="17">
        <v>0</v>
      </c>
      <c r="S192" s="18">
        <v>0</v>
      </c>
      <c r="T192" s="14" t="s">
        <v>187</v>
      </c>
      <c r="U192" s="14" t="s">
        <v>53</v>
      </c>
      <c r="V192" s="14" t="s">
        <v>190</v>
      </c>
      <c r="W192" s="18" t="s">
        <v>53</v>
      </c>
      <c r="X192" s="18">
        <v>1</v>
      </c>
      <c r="Y192" s="14" t="s">
        <v>53</v>
      </c>
      <c r="Z192" s="14" t="s">
        <v>53</v>
      </c>
      <c r="AA192" s="18" t="s">
        <v>53</v>
      </c>
      <c r="AB192" s="18" t="s">
        <v>53</v>
      </c>
      <c r="AC192" s="14" t="s">
        <v>53</v>
      </c>
    </row>
    <row r="193" spans="1:29" x14ac:dyDescent="0.15">
      <c r="A193" s="14" t="s">
        <v>52</v>
      </c>
      <c r="B193" s="14" t="s">
        <v>9</v>
      </c>
      <c r="C193" s="14" t="s">
        <v>12</v>
      </c>
      <c r="D193" s="14" t="s">
        <v>67</v>
      </c>
      <c r="E193" s="14" t="s">
        <v>113</v>
      </c>
      <c r="F193" s="14" t="s">
        <v>149</v>
      </c>
      <c r="G193" s="14" t="s">
        <v>53</v>
      </c>
      <c r="H193" s="14" t="s">
        <v>173</v>
      </c>
      <c r="I193" s="17">
        <v>11903760.28686</v>
      </c>
      <c r="J193" s="14" t="s">
        <v>2</v>
      </c>
      <c r="K193" s="17">
        <v>0</v>
      </c>
      <c r="L193" s="14" t="s">
        <v>173</v>
      </c>
      <c r="M193" s="17">
        <v>11903760.28686</v>
      </c>
      <c r="N193" s="14" t="s">
        <v>2</v>
      </c>
      <c r="O193" s="17">
        <v>0</v>
      </c>
      <c r="P193" s="17">
        <v>11773575.422700001</v>
      </c>
      <c r="Q193" s="17">
        <v>130184.86416</v>
      </c>
      <c r="R193" s="17">
        <v>0</v>
      </c>
      <c r="S193" s="18">
        <v>0</v>
      </c>
      <c r="T193" s="14" t="s">
        <v>187</v>
      </c>
      <c r="U193" s="14" t="s">
        <v>53</v>
      </c>
      <c r="V193" s="14" t="s">
        <v>190</v>
      </c>
      <c r="W193" s="18" t="s">
        <v>53</v>
      </c>
      <c r="X193" s="18">
        <v>1</v>
      </c>
      <c r="Y193" s="14" t="s">
        <v>53</v>
      </c>
      <c r="Z193" s="14" t="s">
        <v>53</v>
      </c>
      <c r="AA193" s="18" t="s">
        <v>53</v>
      </c>
      <c r="AB193" s="18" t="s">
        <v>53</v>
      </c>
      <c r="AC193" s="14" t="s">
        <v>53</v>
      </c>
    </row>
    <row r="194" spans="1:29" x14ac:dyDescent="0.15">
      <c r="A194" s="14" t="s">
        <v>52</v>
      </c>
      <c r="B194" s="14" t="s">
        <v>9</v>
      </c>
      <c r="C194" s="14" t="s">
        <v>12</v>
      </c>
      <c r="D194" s="14" t="s">
        <v>67</v>
      </c>
      <c r="E194" s="14" t="s">
        <v>113</v>
      </c>
      <c r="F194" s="14" t="s">
        <v>149</v>
      </c>
      <c r="G194" s="14" t="s">
        <v>53</v>
      </c>
      <c r="H194" s="14" t="s">
        <v>173</v>
      </c>
      <c r="I194" s="17">
        <v>34896616.122400001</v>
      </c>
      <c r="J194" s="14" t="s">
        <v>2</v>
      </c>
      <c r="K194" s="17">
        <v>0</v>
      </c>
      <c r="L194" s="14" t="s">
        <v>173</v>
      </c>
      <c r="M194" s="17">
        <v>34896616.122400001</v>
      </c>
      <c r="N194" s="14" t="s">
        <v>2</v>
      </c>
      <c r="O194" s="17">
        <v>0</v>
      </c>
      <c r="P194" s="17">
        <v>34512736.118699998</v>
      </c>
      <c r="Q194" s="17">
        <v>110084.4393</v>
      </c>
      <c r="R194" s="17">
        <v>273795.56439999997</v>
      </c>
      <c r="S194" s="18">
        <v>0</v>
      </c>
      <c r="T194" s="14" t="s">
        <v>187</v>
      </c>
      <c r="U194" s="14" t="s">
        <v>53</v>
      </c>
      <c r="V194" s="14" t="s">
        <v>190</v>
      </c>
      <c r="W194" s="18" t="s">
        <v>53</v>
      </c>
      <c r="X194" s="18">
        <v>1</v>
      </c>
      <c r="Y194" s="14" t="s">
        <v>53</v>
      </c>
      <c r="Z194" s="14" t="s">
        <v>53</v>
      </c>
      <c r="AA194" s="18" t="s">
        <v>53</v>
      </c>
      <c r="AB194" s="18" t="s">
        <v>53</v>
      </c>
      <c r="AC194" s="14" t="s">
        <v>53</v>
      </c>
    </row>
    <row r="195" spans="1:29" x14ac:dyDescent="0.15">
      <c r="A195" s="14" t="s">
        <v>52</v>
      </c>
      <c r="B195" s="14" t="s">
        <v>9</v>
      </c>
      <c r="C195" s="14" t="s">
        <v>12</v>
      </c>
      <c r="D195" s="14" t="s">
        <v>67</v>
      </c>
      <c r="E195" s="14" t="s">
        <v>113</v>
      </c>
      <c r="F195" s="14" t="s">
        <v>149</v>
      </c>
      <c r="G195" s="14" t="s">
        <v>53</v>
      </c>
      <c r="H195" s="14" t="s">
        <v>173</v>
      </c>
      <c r="I195" s="17">
        <v>3617796.64004</v>
      </c>
      <c r="J195" s="14" t="s">
        <v>2</v>
      </c>
      <c r="K195" s="17">
        <v>0</v>
      </c>
      <c r="L195" s="14" t="s">
        <v>173</v>
      </c>
      <c r="M195" s="17">
        <v>3617796.64004</v>
      </c>
      <c r="N195" s="14" t="s">
        <v>2</v>
      </c>
      <c r="O195" s="17">
        <v>0</v>
      </c>
      <c r="P195" s="17">
        <v>3578242.0902</v>
      </c>
      <c r="Q195" s="17">
        <v>39554.54984</v>
      </c>
      <c r="R195" s="17">
        <v>0</v>
      </c>
      <c r="S195" s="18">
        <v>0</v>
      </c>
      <c r="T195" s="14" t="s">
        <v>187</v>
      </c>
      <c r="U195" s="14" t="s">
        <v>53</v>
      </c>
      <c r="V195" s="14" t="s">
        <v>190</v>
      </c>
      <c r="W195" s="18" t="s">
        <v>53</v>
      </c>
      <c r="X195" s="18">
        <v>1</v>
      </c>
      <c r="Y195" s="14" t="s">
        <v>53</v>
      </c>
      <c r="Z195" s="14" t="s">
        <v>53</v>
      </c>
      <c r="AA195" s="18" t="s">
        <v>53</v>
      </c>
      <c r="AB195" s="18" t="s">
        <v>53</v>
      </c>
      <c r="AC195" s="14" t="s">
        <v>53</v>
      </c>
    </row>
    <row r="196" spans="1:29" x14ac:dyDescent="0.15">
      <c r="A196" s="14" t="s">
        <v>52</v>
      </c>
      <c r="B196" s="14" t="s">
        <v>9</v>
      </c>
      <c r="C196" s="14" t="s">
        <v>12</v>
      </c>
      <c r="D196" s="14" t="s">
        <v>67</v>
      </c>
      <c r="E196" s="14" t="s">
        <v>113</v>
      </c>
      <c r="F196" s="14" t="s">
        <v>149</v>
      </c>
      <c r="G196" s="14" t="s">
        <v>53</v>
      </c>
      <c r="H196" s="14" t="s">
        <v>173</v>
      </c>
      <c r="I196" s="17">
        <v>1633837.3712800001</v>
      </c>
      <c r="J196" s="14" t="s">
        <v>2</v>
      </c>
      <c r="K196" s="17">
        <v>0</v>
      </c>
      <c r="L196" s="14" t="s">
        <v>173</v>
      </c>
      <c r="M196" s="17">
        <v>1633837.3712800001</v>
      </c>
      <c r="N196" s="14" t="s">
        <v>2</v>
      </c>
      <c r="O196" s="17">
        <v>0</v>
      </c>
      <c r="P196" s="17">
        <v>1615980.2988</v>
      </c>
      <c r="Q196" s="17">
        <v>17857.072479999999</v>
      </c>
      <c r="R196" s="17">
        <v>0</v>
      </c>
      <c r="S196" s="18">
        <v>0</v>
      </c>
      <c r="T196" s="14" t="s">
        <v>187</v>
      </c>
      <c r="U196" s="14" t="s">
        <v>53</v>
      </c>
      <c r="V196" s="14" t="s">
        <v>190</v>
      </c>
      <c r="W196" s="18" t="s">
        <v>53</v>
      </c>
      <c r="X196" s="18">
        <v>1</v>
      </c>
      <c r="Y196" s="14" t="s">
        <v>53</v>
      </c>
      <c r="Z196" s="14" t="s">
        <v>53</v>
      </c>
      <c r="AA196" s="18" t="s">
        <v>53</v>
      </c>
      <c r="AB196" s="18" t="s">
        <v>53</v>
      </c>
      <c r="AC196" s="14" t="s">
        <v>53</v>
      </c>
    </row>
    <row r="197" spans="1:29" x14ac:dyDescent="0.15">
      <c r="A197" s="14" t="s">
        <v>52</v>
      </c>
      <c r="B197" s="14" t="s">
        <v>9</v>
      </c>
      <c r="C197" s="14" t="s">
        <v>12</v>
      </c>
      <c r="D197" s="14" t="s">
        <v>67</v>
      </c>
      <c r="E197" s="14" t="s">
        <v>113</v>
      </c>
      <c r="F197" s="14" t="s">
        <v>149</v>
      </c>
      <c r="G197" s="14" t="s">
        <v>53</v>
      </c>
      <c r="H197" s="14" t="s">
        <v>173</v>
      </c>
      <c r="I197" s="17">
        <v>3034276.3484800002</v>
      </c>
      <c r="J197" s="14" t="s">
        <v>2</v>
      </c>
      <c r="K197" s="17">
        <v>0</v>
      </c>
      <c r="L197" s="14" t="s">
        <v>173</v>
      </c>
      <c r="M197" s="17">
        <v>3034276.3484800002</v>
      </c>
      <c r="N197" s="14" t="s">
        <v>2</v>
      </c>
      <c r="O197" s="17">
        <v>0</v>
      </c>
      <c r="P197" s="17">
        <v>3001106.2692</v>
      </c>
      <c r="Q197" s="17">
        <v>33170.079279999998</v>
      </c>
      <c r="R197" s="17">
        <v>0</v>
      </c>
      <c r="S197" s="18">
        <v>0</v>
      </c>
      <c r="T197" s="14" t="s">
        <v>187</v>
      </c>
      <c r="U197" s="14" t="s">
        <v>53</v>
      </c>
      <c r="V197" s="14" t="s">
        <v>190</v>
      </c>
      <c r="W197" s="18" t="s">
        <v>53</v>
      </c>
      <c r="X197" s="18">
        <v>1</v>
      </c>
      <c r="Y197" s="14" t="s">
        <v>53</v>
      </c>
      <c r="Z197" s="14" t="s">
        <v>53</v>
      </c>
      <c r="AA197" s="18" t="s">
        <v>53</v>
      </c>
      <c r="AB197" s="18" t="s">
        <v>53</v>
      </c>
      <c r="AC197" s="14" t="s">
        <v>53</v>
      </c>
    </row>
    <row r="198" spans="1:29" x14ac:dyDescent="0.15">
      <c r="A198" s="14" t="s">
        <v>52</v>
      </c>
      <c r="B198" s="14" t="s">
        <v>9</v>
      </c>
      <c r="C198" s="14" t="s">
        <v>12</v>
      </c>
      <c r="D198" s="14" t="s">
        <v>67</v>
      </c>
      <c r="E198" s="14" t="s">
        <v>113</v>
      </c>
      <c r="F198" s="14" t="s">
        <v>149</v>
      </c>
      <c r="G198" s="14" t="s">
        <v>53</v>
      </c>
      <c r="H198" s="14" t="s">
        <v>173</v>
      </c>
      <c r="I198" s="17">
        <v>1867251.9696</v>
      </c>
      <c r="J198" s="14" t="s">
        <v>2</v>
      </c>
      <c r="K198" s="17">
        <v>0</v>
      </c>
      <c r="L198" s="14" t="s">
        <v>173</v>
      </c>
      <c r="M198" s="17">
        <v>1867251.9696</v>
      </c>
      <c r="N198" s="14" t="s">
        <v>2</v>
      </c>
      <c r="O198" s="17">
        <v>0</v>
      </c>
      <c r="P198" s="17">
        <v>1846834.6272</v>
      </c>
      <c r="Q198" s="17">
        <v>20417.342400000001</v>
      </c>
      <c r="R198" s="17">
        <v>0</v>
      </c>
      <c r="S198" s="18">
        <v>0</v>
      </c>
      <c r="T198" s="14" t="s">
        <v>187</v>
      </c>
      <c r="U198" s="14" t="s">
        <v>53</v>
      </c>
      <c r="V198" s="14" t="s">
        <v>190</v>
      </c>
      <c r="W198" s="18" t="s">
        <v>53</v>
      </c>
      <c r="X198" s="18">
        <v>1</v>
      </c>
      <c r="Y198" s="14" t="s">
        <v>53</v>
      </c>
      <c r="Z198" s="14" t="s">
        <v>53</v>
      </c>
      <c r="AA198" s="18" t="s">
        <v>53</v>
      </c>
      <c r="AB198" s="18" t="s">
        <v>53</v>
      </c>
      <c r="AC198" s="14" t="s">
        <v>53</v>
      </c>
    </row>
    <row r="199" spans="1:29" x14ac:dyDescent="0.15">
      <c r="A199" s="14" t="s">
        <v>52</v>
      </c>
      <c r="B199" s="14" t="s">
        <v>9</v>
      </c>
      <c r="C199" s="14" t="s">
        <v>12</v>
      </c>
      <c r="D199" s="14" t="s">
        <v>67</v>
      </c>
      <c r="E199" s="14" t="s">
        <v>113</v>
      </c>
      <c r="F199" s="14" t="s">
        <v>149</v>
      </c>
      <c r="G199" s="14" t="s">
        <v>53</v>
      </c>
      <c r="H199" s="14" t="s">
        <v>173</v>
      </c>
      <c r="I199" s="17">
        <v>12020467.58602</v>
      </c>
      <c r="J199" s="14" t="s">
        <v>2</v>
      </c>
      <c r="K199" s="17">
        <v>0</v>
      </c>
      <c r="L199" s="14" t="s">
        <v>173</v>
      </c>
      <c r="M199" s="17">
        <v>12020467.58602</v>
      </c>
      <c r="N199" s="14" t="s">
        <v>2</v>
      </c>
      <c r="O199" s="17">
        <v>0</v>
      </c>
      <c r="P199" s="17">
        <v>11889002.5869</v>
      </c>
      <c r="Q199" s="17">
        <v>131464.99911999999</v>
      </c>
      <c r="R199" s="17">
        <v>0</v>
      </c>
      <c r="S199" s="18">
        <v>0</v>
      </c>
      <c r="T199" s="14" t="s">
        <v>187</v>
      </c>
      <c r="U199" s="14" t="s">
        <v>53</v>
      </c>
      <c r="V199" s="14" t="s">
        <v>190</v>
      </c>
      <c r="W199" s="18" t="s">
        <v>53</v>
      </c>
      <c r="X199" s="18">
        <v>1</v>
      </c>
      <c r="Y199" s="14" t="s">
        <v>53</v>
      </c>
      <c r="Z199" s="14" t="s">
        <v>53</v>
      </c>
      <c r="AA199" s="18" t="s">
        <v>53</v>
      </c>
      <c r="AB199" s="18" t="s">
        <v>53</v>
      </c>
      <c r="AC199" s="14" t="s">
        <v>53</v>
      </c>
    </row>
    <row r="200" spans="1:29" x14ac:dyDescent="0.15">
      <c r="A200" s="14" t="s">
        <v>52</v>
      </c>
      <c r="B200" s="14" t="s">
        <v>9</v>
      </c>
      <c r="C200" s="14" t="s">
        <v>12</v>
      </c>
      <c r="D200" s="14" t="s">
        <v>67</v>
      </c>
      <c r="E200" s="14" t="s">
        <v>113</v>
      </c>
      <c r="F200" s="14" t="s">
        <v>149</v>
      </c>
      <c r="G200" s="14" t="s">
        <v>53</v>
      </c>
      <c r="H200" s="14" t="s">
        <v>173</v>
      </c>
      <c r="I200" s="17">
        <v>1867251.9696</v>
      </c>
      <c r="J200" s="14" t="s">
        <v>2</v>
      </c>
      <c r="K200" s="17">
        <v>0</v>
      </c>
      <c r="L200" s="14" t="s">
        <v>173</v>
      </c>
      <c r="M200" s="17">
        <v>1867251.9696</v>
      </c>
      <c r="N200" s="14" t="s">
        <v>2</v>
      </c>
      <c r="O200" s="17">
        <v>0</v>
      </c>
      <c r="P200" s="17">
        <v>1846834.6272</v>
      </c>
      <c r="Q200" s="17">
        <v>20417.342400000001</v>
      </c>
      <c r="R200" s="17">
        <v>0</v>
      </c>
      <c r="S200" s="18">
        <v>0</v>
      </c>
      <c r="T200" s="14" t="s">
        <v>187</v>
      </c>
      <c r="U200" s="14" t="s">
        <v>53</v>
      </c>
      <c r="V200" s="14" t="s">
        <v>190</v>
      </c>
      <c r="W200" s="18" t="s">
        <v>53</v>
      </c>
      <c r="X200" s="18">
        <v>1</v>
      </c>
      <c r="Y200" s="14" t="s">
        <v>53</v>
      </c>
      <c r="Z200" s="14" t="s">
        <v>53</v>
      </c>
      <c r="AA200" s="18" t="s">
        <v>53</v>
      </c>
      <c r="AB200" s="18" t="s">
        <v>53</v>
      </c>
      <c r="AC200" s="14" t="s">
        <v>53</v>
      </c>
    </row>
    <row r="201" spans="1:29" x14ac:dyDescent="0.15">
      <c r="A201" s="14" t="s">
        <v>52</v>
      </c>
      <c r="B201" s="14" t="s">
        <v>9</v>
      </c>
      <c r="C201" s="14" t="s">
        <v>12</v>
      </c>
      <c r="D201" s="14" t="s">
        <v>67</v>
      </c>
      <c r="E201" s="14" t="s">
        <v>113</v>
      </c>
      <c r="F201" s="14" t="s">
        <v>149</v>
      </c>
      <c r="G201" s="14" t="s">
        <v>53</v>
      </c>
      <c r="H201" s="14" t="s">
        <v>173</v>
      </c>
      <c r="I201" s="17">
        <v>1867251.9696</v>
      </c>
      <c r="J201" s="14" t="s">
        <v>2</v>
      </c>
      <c r="K201" s="17">
        <v>0</v>
      </c>
      <c r="L201" s="14" t="s">
        <v>173</v>
      </c>
      <c r="M201" s="17">
        <v>1867251.9696</v>
      </c>
      <c r="N201" s="14" t="s">
        <v>2</v>
      </c>
      <c r="O201" s="17">
        <v>0</v>
      </c>
      <c r="P201" s="17">
        <v>1846834.6272</v>
      </c>
      <c r="Q201" s="17">
        <v>20417.342400000001</v>
      </c>
      <c r="R201" s="17">
        <v>0</v>
      </c>
      <c r="S201" s="18">
        <v>0</v>
      </c>
      <c r="T201" s="14" t="s">
        <v>187</v>
      </c>
      <c r="U201" s="14" t="s">
        <v>53</v>
      </c>
      <c r="V201" s="14" t="s">
        <v>190</v>
      </c>
      <c r="W201" s="18" t="s">
        <v>53</v>
      </c>
      <c r="X201" s="18">
        <v>1</v>
      </c>
      <c r="Y201" s="14" t="s">
        <v>53</v>
      </c>
      <c r="Z201" s="14" t="s">
        <v>53</v>
      </c>
      <c r="AA201" s="18" t="s">
        <v>53</v>
      </c>
      <c r="AB201" s="18" t="s">
        <v>53</v>
      </c>
      <c r="AC201" s="14" t="s">
        <v>53</v>
      </c>
    </row>
    <row r="202" spans="1:29" x14ac:dyDescent="0.15">
      <c r="A202" s="14" t="s">
        <v>52</v>
      </c>
      <c r="B202" s="14" t="s">
        <v>9</v>
      </c>
      <c r="C202" s="14" t="s">
        <v>12</v>
      </c>
      <c r="D202" s="14" t="s">
        <v>67</v>
      </c>
      <c r="E202" s="14" t="s">
        <v>113</v>
      </c>
      <c r="F202" s="14" t="s">
        <v>149</v>
      </c>
      <c r="G202" s="14" t="s">
        <v>53</v>
      </c>
      <c r="H202" s="14" t="s">
        <v>173</v>
      </c>
      <c r="I202" s="17">
        <v>2800877.9544000002</v>
      </c>
      <c r="J202" s="14" t="s">
        <v>2</v>
      </c>
      <c r="K202" s="17">
        <v>0</v>
      </c>
      <c r="L202" s="14" t="s">
        <v>173</v>
      </c>
      <c r="M202" s="17">
        <v>2800877.9544000002</v>
      </c>
      <c r="N202" s="14" t="s">
        <v>2</v>
      </c>
      <c r="O202" s="17">
        <v>0</v>
      </c>
      <c r="P202" s="17">
        <v>2770251.9408</v>
      </c>
      <c r="Q202" s="17">
        <v>30626.013599999998</v>
      </c>
      <c r="R202" s="17">
        <v>0</v>
      </c>
      <c r="S202" s="18">
        <v>0</v>
      </c>
      <c r="T202" s="14" t="s">
        <v>187</v>
      </c>
      <c r="U202" s="14" t="s">
        <v>53</v>
      </c>
      <c r="V202" s="14" t="s">
        <v>190</v>
      </c>
      <c r="W202" s="18" t="s">
        <v>53</v>
      </c>
      <c r="X202" s="18">
        <v>1</v>
      </c>
      <c r="Y202" s="14" t="s">
        <v>53</v>
      </c>
      <c r="Z202" s="14" t="s">
        <v>53</v>
      </c>
      <c r="AA202" s="18" t="s">
        <v>53</v>
      </c>
      <c r="AB202" s="18" t="s">
        <v>53</v>
      </c>
      <c r="AC202" s="14" t="s">
        <v>53</v>
      </c>
    </row>
    <row r="203" spans="1:29" x14ac:dyDescent="0.15">
      <c r="A203" s="14" t="s">
        <v>52</v>
      </c>
      <c r="B203" s="14" t="s">
        <v>9</v>
      </c>
      <c r="C203" s="14" t="s">
        <v>12</v>
      </c>
      <c r="D203" s="14" t="s">
        <v>67</v>
      </c>
      <c r="E203" s="14" t="s">
        <v>113</v>
      </c>
      <c r="F203" s="14" t="s">
        <v>149</v>
      </c>
      <c r="G203" s="14" t="s">
        <v>53</v>
      </c>
      <c r="H203" s="14" t="s">
        <v>173</v>
      </c>
      <c r="I203" s="17">
        <v>6885505.3491800008</v>
      </c>
      <c r="J203" s="14" t="s">
        <v>2</v>
      </c>
      <c r="K203" s="17">
        <v>0</v>
      </c>
      <c r="L203" s="14" t="s">
        <v>173</v>
      </c>
      <c r="M203" s="17">
        <v>6885505.3491800008</v>
      </c>
      <c r="N203" s="14" t="s">
        <v>2</v>
      </c>
      <c r="O203" s="17">
        <v>0</v>
      </c>
      <c r="P203" s="17">
        <v>6810204.2459000004</v>
      </c>
      <c r="Q203" s="17">
        <v>75301.103279999996</v>
      </c>
      <c r="R203" s="17">
        <v>0</v>
      </c>
      <c r="S203" s="18">
        <v>0</v>
      </c>
      <c r="T203" s="14" t="s">
        <v>187</v>
      </c>
      <c r="U203" s="14" t="s">
        <v>53</v>
      </c>
      <c r="V203" s="14" t="s">
        <v>190</v>
      </c>
      <c r="W203" s="18" t="s">
        <v>53</v>
      </c>
      <c r="X203" s="18">
        <v>1</v>
      </c>
      <c r="Y203" s="14" t="s">
        <v>53</v>
      </c>
      <c r="Z203" s="14" t="s">
        <v>53</v>
      </c>
      <c r="AA203" s="18" t="s">
        <v>53</v>
      </c>
      <c r="AB203" s="18" t="s">
        <v>53</v>
      </c>
      <c r="AC203" s="14" t="s">
        <v>53</v>
      </c>
    </row>
    <row r="204" spans="1:29" x14ac:dyDescent="0.15">
      <c r="A204" s="14" t="s">
        <v>52</v>
      </c>
      <c r="B204" s="14" t="s">
        <v>9</v>
      </c>
      <c r="C204" s="14" t="s">
        <v>12</v>
      </c>
      <c r="D204" s="14" t="s">
        <v>67</v>
      </c>
      <c r="E204" s="14" t="s">
        <v>113</v>
      </c>
      <c r="F204" s="14" t="s">
        <v>149</v>
      </c>
      <c r="G204" s="14" t="s">
        <v>53</v>
      </c>
      <c r="H204" s="14" t="s">
        <v>173</v>
      </c>
      <c r="I204" s="17">
        <v>7352318.3415800007</v>
      </c>
      <c r="J204" s="14" t="s">
        <v>2</v>
      </c>
      <c r="K204" s="17">
        <v>0</v>
      </c>
      <c r="L204" s="14" t="s">
        <v>173</v>
      </c>
      <c r="M204" s="17">
        <v>7352318.3415800007</v>
      </c>
      <c r="N204" s="14" t="s">
        <v>2</v>
      </c>
      <c r="O204" s="17">
        <v>0</v>
      </c>
      <c r="P204" s="17">
        <v>7271912.9027000004</v>
      </c>
      <c r="Q204" s="17">
        <v>80405.438880000002</v>
      </c>
      <c r="R204" s="17">
        <v>0</v>
      </c>
      <c r="S204" s="18">
        <v>0</v>
      </c>
      <c r="T204" s="14" t="s">
        <v>187</v>
      </c>
      <c r="U204" s="14" t="s">
        <v>53</v>
      </c>
      <c r="V204" s="14" t="s">
        <v>190</v>
      </c>
      <c r="W204" s="18" t="s">
        <v>53</v>
      </c>
      <c r="X204" s="18">
        <v>1</v>
      </c>
      <c r="Y204" s="14" t="s">
        <v>53</v>
      </c>
      <c r="Z204" s="14" t="s">
        <v>53</v>
      </c>
      <c r="AA204" s="18" t="s">
        <v>53</v>
      </c>
      <c r="AB204" s="18" t="s">
        <v>53</v>
      </c>
      <c r="AC204" s="14" t="s">
        <v>53</v>
      </c>
    </row>
    <row r="205" spans="1:29" x14ac:dyDescent="0.15">
      <c r="A205" s="14" t="s">
        <v>52</v>
      </c>
      <c r="B205" s="14" t="s">
        <v>9</v>
      </c>
      <c r="C205" s="14" t="s">
        <v>12</v>
      </c>
      <c r="D205" s="14" t="s">
        <v>67</v>
      </c>
      <c r="E205" s="14" t="s">
        <v>113</v>
      </c>
      <c r="F205" s="14" t="s">
        <v>149</v>
      </c>
      <c r="G205" s="14" t="s">
        <v>53</v>
      </c>
      <c r="H205" s="14" t="s">
        <v>173</v>
      </c>
      <c r="I205" s="17">
        <v>4318025.7888600007</v>
      </c>
      <c r="J205" s="14" t="s">
        <v>2</v>
      </c>
      <c r="K205" s="17">
        <v>0</v>
      </c>
      <c r="L205" s="14" t="s">
        <v>173</v>
      </c>
      <c r="M205" s="17">
        <v>4318025.7888600007</v>
      </c>
      <c r="N205" s="14" t="s">
        <v>2</v>
      </c>
      <c r="O205" s="17">
        <v>0</v>
      </c>
      <c r="P205" s="17">
        <v>4270806.6335000005</v>
      </c>
      <c r="Q205" s="17">
        <v>47219.155359999997</v>
      </c>
      <c r="R205" s="17">
        <v>0</v>
      </c>
      <c r="S205" s="18">
        <v>0</v>
      </c>
      <c r="T205" s="14" t="s">
        <v>187</v>
      </c>
      <c r="U205" s="14" t="s">
        <v>53</v>
      </c>
      <c r="V205" s="14" t="s">
        <v>190</v>
      </c>
      <c r="W205" s="18" t="s">
        <v>53</v>
      </c>
      <c r="X205" s="18">
        <v>1</v>
      </c>
      <c r="Y205" s="14" t="s">
        <v>53</v>
      </c>
      <c r="Z205" s="14" t="s">
        <v>53</v>
      </c>
      <c r="AA205" s="18" t="s">
        <v>53</v>
      </c>
      <c r="AB205" s="18" t="s">
        <v>53</v>
      </c>
      <c r="AC205" s="14" t="s">
        <v>53</v>
      </c>
    </row>
    <row r="206" spans="1:29" x14ac:dyDescent="0.15">
      <c r="A206" s="14" t="s">
        <v>52</v>
      </c>
      <c r="B206" s="14" t="s">
        <v>9</v>
      </c>
      <c r="C206" s="14" t="s">
        <v>12</v>
      </c>
      <c r="D206" s="14" t="s">
        <v>67</v>
      </c>
      <c r="E206" s="14" t="s">
        <v>113</v>
      </c>
      <c r="F206" s="14" t="s">
        <v>149</v>
      </c>
      <c r="G206" s="14" t="s">
        <v>53</v>
      </c>
      <c r="H206" s="14" t="s">
        <v>173</v>
      </c>
      <c r="I206" s="17">
        <v>18205745.34448</v>
      </c>
      <c r="J206" s="14" t="s">
        <v>2</v>
      </c>
      <c r="K206" s="17">
        <v>0</v>
      </c>
      <c r="L206" s="14" t="s">
        <v>173</v>
      </c>
      <c r="M206" s="17">
        <v>18205745.34448</v>
      </c>
      <c r="N206" s="14" t="s">
        <v>2</v>
      </c>
      <c r="O206" s="17">
        <v>0</v>
      </c>
      <c r="P206" s="17">
        <v>18006643.847600002</v>
      </c>
      <c r="Q206" s="17">
        <v>199101.49687999999</v>
      </c>
      <c r="R206" s="17">
        <v>0</v>
      </c>
      <c r="S206" s="18">
        <v>0</v>
      </c>
      <c r="T206" s="14" t="s">
        <v>187</v>
      </c>
      <c r="U206" s="14" t="s">
        <v>53</v>
      </c>
      <c r="V206" s="14" t="s">
        <v>190</v>
      </c>
      <c r="W206" s="18" t="s">
        <v>53</v>
      </c>
      <c r="X206" s="18">
        <v>1</v>
      </c>
      <c r="Y206" s="14" t="s">
        <v>53</v>
      </c>
      <c r="Z206" s="14" t="s">
        <v>53</v>
      </c>
      <c r="AA206" s="18" t="s">
        <v>53</v>
      </c>
      <c r="AB206" s="18" t="s">
        <v>53</v>
      </c>
      <c r="AC206" s="14" t="s">
        <v>53</v>
      </c>
    </row>
    <row r="207" spans="1:29" x14ac:dyDescent="0.15">
      <c r="A207" s="14" t="s">
        <v>52</v>
      </c>
      <c r="B207" s="14" t="s">
        <v>9</v>
      </c>
      <c r="C207" s="14" t="s">
        <v>12</v>
      </c>
      <c r="D207" s="14" t="s">
        <v>67</v>
      </c>
      <c r="E207" s="14" t="s">
        <v>113</v>
      </c>
      <c r="F207" s="14" t="s">
        <v>149</v>
      </c>
      <c r="G207" s="14" t="s">
        <v>53</v>
      </c>
      <c r="H207" s="14" t="s">
        <v>173</v>
      </c>
      <c r="I207" s="17">
        <v>15871680.382479999</v>
      </c>
      <c r="J207" s="14" t="s">
        <v>2</v>
      </c>
      <c r="K207" s="17">
        <v>0</v>
      </c>
      <c r="L207" s="14" t="s">
        <v>173</v>
      </c>
      <c r="M207" s="17">
        <v>15871680.382479999</v>
      </c>
      <c r="N207" s="14" t="s">
        <v>2</v>
      </c>
      <c r="O207" s="17">
        <v>0</v>
      </c>
      <c r="P207" s="17">
        <v>15698100.5636</v>
      </c>
      <c r="Q207" s="17">
        <v>173579.81888000001</v>
      </c>
      <c r="R207" s="17">
        <v>0</v>
      </c>
      <c r="S207" s="18">
        <v>0</v>
      </c>
      <c r="T207" s="14" t="s">
        <v>187</v>
      </c>
      <c r="U207" s="14" t="s">
        <v>53</v>
      </c>
      <c r="V207" s="14" t="s">
        <v>190</v>
      </c>
      <c r="W207" s="18" t="s">
        <v>53</v>
      </c>
      <c r="X207" s="18">
        <v>1</v>
      </c>
      <c r="Y207" s="14" t="s">
        <v>53</v>
      </c>
      <c r="Z207" s="14" t="s">
        <v>53</v>
      </c>
      <c r="AA207" s="18" t="s">
        <v>53</v>
      </c>
      <c r="AB207" s="18" t="s">
        <v>53</v>
      </c>
      <c r="AC207" s="14" t="s">
        <v>53</v>
      </c>
    </row>
    <row r="208" spans="1:29" x14ac:dyDescent="0.15">
      <c r="A208" s="14" t="s">
        <v>52</v>
      </c>
      <c r="B208" s="14" t="s">
        <v>9</v>
      </c>
      <c r="C208" s="14" t="s">
        <v>12</v>
      </c>
      <c r="D208" s="14" t="s">
        <v>67</v>
      </c>
      <c r="E208" s="14" t="s">
        <v>113</v>
      </c>
      <c r="F208" s="14" t="s">
        <v>149</v>
      </c>
      <c r="G208" s="14" t="s">
        <v>53</v>
      </c>
      <c r="H208" s="14" t="s">
        <v>173</v>
      </c>
      <c r="I208" s="17">
        <v>1633837.3712800001</v>
      </c>
      <c r="J208" s="14" t="s">
        <v>2</v>
      </c>
      <c r="K208" s="17">
        <v>0</v>
      </c>
      <c r="L208" s="14" t="s">
        <v>173</v>
      </c>
      <c r="M208" s="17">
        <v>1633837.3712800001</v>
      </c>
      <c r="N208" s="14" t="s">
        <v>2</v>
      </c>
      <c r="O208" s="17">
        <v>0</v>
      </c>
      <c r="P208" s="17">
        <v>1615980.2988</v>
      </c>
      <c r="Q208" s="17">
        <v>17857.072479999999</v>
      </c>
      <c r="R208" s="17">
        <v>0</v>
      </c>
      <c r="S208" s="18">
        <v>0</v>
      </c>
      <c r="T208" s="14" t="s">
        <v>187</v>
      </c>
      <c r="U208" s="14" t="s">
        <v>53</v>
      </c>
      <c r="V208" s="14" t="s">
        <v>190</v>
      </c>
      <c r="W208" s="18" t="s">
        <v>53</v>
      </c>
      <c r="X208" s="18">
        <v>1</v>
      </c>
      <c r="Y208" s="14" t="s">
        <v>53</v>
      </c>
      <c r="Z208" s="14" t="s">
        <v>53</v>
      </c>
      <c r="AA208" s="18" t="s">
        <v>53</v>
      </c>
      <c r="AB208" s="18" t="s">
        <v>53</v>
      </c>
      <c r="AC208" s="14" t="s">
        <v>53</v>
      </c>
    </row>
    <row r="209" spans="1:29" x14ac:dyDescent="0.15">
      <c r="A209" s="14" t="s">
        <v>52</v>
      </c>
      <c r="B209" s="14" t="s">
        <v>9</v>
      </c>
      <c r="C209" s="14" t="s">
        <v>12</v>
      </c>
      <c r="D209" s="14" t="s">
        <v>67</v>
      </c>
      <c r="E209" s="14" t="s">
        <v>113</v>
      </c>
      <c r="F209" s="14" t="s">
        <v>149</v>
      </c>
      <c r="G209" s="14" t="s">
        <v>53</v>
      </c>
      <c r="H209" s="14" t="s">
        <v>173</v>
      </c>
      <c r="I209" s="17">
        <v>6418692.35678</v>
      </c>
      <c r="J209" s="14" t="s">
        <v>2</v>
      </c>
      <c r="K209" s="17">
        <v>0</v>
      </c>
      <c r="L209" s="14" t="s">
        <v>173</v>
      </c>
      <c r="M209" s="17">
        <v>6418692.35678</v>
      </c>
      <c r="N209" s="14" t="s">
        <v>2</v>
      </c>
      <c r="O209" s="17">
        <v>0</v>
      </c>
      <c r="P209" s="17">
        <v>6348495.5891000004</v>
      </c>
      <c r="Q209" s="17">
        <v>70196.767680000004</v>
      </c>
      <c r="R209" s="17">
        <v>0</v>
      </c>
      <c r="S209" s="18">
        <v>0</v>
      </c>
      <c r="T209" s="14" t="s">
        <v>187</v>
      </c>
      <c r="U209" s="14" t="s">
        <v>53</v>
      </c>
      <c r="V209" s="14" t="s">
        <v>190</v>
      </c>
      <c r="W209" s="18" t="s">
        <v>53</v>
      </c>
      <c r="X209" s="18">
        <v>1</v>
      </c>
      <c r="Y209" s="14" t="s">
        <v>53</v>
      </c>
      <c r="Z209" s="14" t="s">
        <v>53</v>
      </c>
      <c r="AA209" s="18" t="s">
        <v>53</v>
      </c>
      <c r="AB209" s="18" t="s">
        <v>53</v>
      </c>
      <c r="AC209" s="14" t="s">
        <v>53</v>
      </c>
    </row>
    <row r="210" spans="1:29" x14ac:dyDescent="0.15">
      <c r="A210" s="14" t="s">
        <v>52</v>
      </c>
      <c r="B210" s="14" t="s">
        <v>9</v>
      </c>
      <c r="C210" s="14" t="s">
        <v>12</v>
      </c>
      <c r="D210" s="14" t="s">
        <v>67</v>
      </c>
      <c r="E210" s="14" t="s">
        <v>113</v>
      </c>
      <c r="F210" s="14" t="s">
        <v>149</v>
      </c>
      <c r="G210" s="14" t="s">
        <v>53</v>
      </c>
      <c r="H210" s="14" t="s">
        <v>173</v>
      </c>
      <c r="I210" s="17">
        <v>14821748.620889999</v>
      </c>
      <c r="J210" s="14" t="s">
        <v>2</v>
      </c>
      <c r="K210" s="17">
        <v>0</v>
      </c>
      <c r="L210" s="14" t="s">
        <v>173</v>
      </c>
      <c r="M210" s="17">
        <v>14821748.620889999</v>
      </c>
      <c r="N210" s="14" t="s">
        <v>2</v>
      </c>
      <c r="O210" s="17">
        <v>0</v>
      </c>
      <c r="P210" s="17">
        <v>14659254.5277</v>
      </c>
      <c r="Q210" s="17">
        <v>113775.42239000001</v>
      </c>
      <c r="R210" s="17">
        <v>48718.6708</v>
      </c>
      <c r="S210" s="18">
        <v>0</v>
      </c>
      <c r="T210" s="14" t="s">
        <v>187</v>
      </c>
      <c r="U210" s="14" t="s">
        <v>53</v>
      </c>
      <c r="V210" s="14" t="s">
        <v>190</v>
      </c>
      <c r="W210" s="18" t="s">
        <v>53</v>
      </c>
      <c r="X210" s="18">
        <v>1</v>
      </c>
      <c r="Y210" s="14" t="s">
        <v>53</v>
      </c>
      <c r="Z210" s="14" t="s">
        <v>53</v>
      </c>
      <c r="AA210" s="18" t="s">
        <v>53</v>
      </c>
      <c r="AB210" s="18" t="s">
        <v>53</v>
      </c>
      <c r="AC210" s="14" t="s">
        <v>53</v>
      </c>
    </row>
    <row r="211" spans="1:29" x14ac:dyDescent="0.15">
      <c r="A211" s="14" t="s">
        <v>52</v>
      </c>
      <c r="B211" s="14" t="s">
        <v>9</v>
      </c>
      <c r="C211" s="14" t="s">
        <v>12</v>
      </c>
      <c r="D211" s="14" t="s">
        <v>67</v>
      </c>
      <c r="E211" s="14" t="s">
        <v>113</v>
      </c>
      <c r="F211" s="14" t="s">
        <v>149</v>
      </c>
      <c r="G211" s="14" t="s">
        <v>53</v>
      </c>
      <c r="H211" s="14" t="s">
        <v>173</v>
      </c>
      <c r="I211" s="17">
        <v>14004426.85478</v>
      </c>
      <c r="J211" s="14" t="s">
        <v>2</v>
      </c>
      <c r="K211" s="17">
        <v>0</v>
      </c>
      <c r="L211" s="14" t="s">
        <v>173</v>
      </c>
      <c r="M211" s="17">
        <v>14004426.85478</v>
      </c>
      <c r="N211" s="14" t="s">
        <v>2</v>
      </c>
      <c r="O211" s="17">
        <v>0</v>
      </c>
      <c r="P211" s="17">
        <v>13851264.3783</v>
      </c>
      <c r="Q211" s="17">
        <v>153162.47648000001</v>
      </c>
      <c r="R211" s="17">
        <v>0</v>
      </c>
      <c r="S211" s="18">
        <v>0</v>
      </c>
      <c r="T211" s="14" t="s">
        <v>187</v>
      </c>
      <c r="U211" s="14" t="s">
        <v>53</v>
      </c>
      <c r="V211" s="14" t="s">
        <v>190</v>
      </c>
      <c r="W211" s="18" t="s">
        <v>53</v>
      </c>
      <c r="X211" s="18">
        <v>1</v>
      </c>
      <c r="Y211" s="14" t="s">
        <v>53</v>
      </c>
      <c r="Z211" s="14" t="s">
        <v>53</v>
      </c>
      <c r="AA211" s="18" t="s">
        <v>53</v>
      </c>
      <c r="AB211" s="18" t="s">
        <v>53</v>
      </c>
      <c r="AC211" s="14" t="s">
        <v>53</v>
      </c>
    </row>
    <row r="212" spans="1:29" x14ac:dyDescent="0.15">
      <c r="A212" s="14" t="s">
        <v>52</v>
      </c>
      <c r="B212" s="14" t="s">
        <v>9</v>
      </c>
      <c r="C212" s="14" t="s">
        <v>12</v>
      </c>
      <c r="D212" s="14" t="s">
        <v>68</v>
      </c>
      <c r="E212" s="14" t="s">
        <v>114</v>
      </c>
      <c r="F212" s="14" t="s">
        <v>150</v>
      </c>
      <c r="G212" s="14" t="s">
        <v>53</v>
      </c>
      <c r="H212" s="14" t="s">
        <v>173</v>
      </c>
      <c r="I212" s="17">
        <v>6166325.9649200002</v>
      </c>
      <c r="J212" s="14" t="s">
        <v>2</v>
      </c>
      <c r="K212" s="17">
        <v>0</v>
      </c>
      <c r="L212" s="14" t="s">
        <v>173</v>
      </c>
      <c r="M212" s="17">
        <v>6166325.9649200002</v>
      </c>
      <c r="N212" s="14" t="s">
        <v>2</v>
      </c>
      <c r="O212" s="17">
        <v>0</v>
      </c>
      <c r="P212" s="17">
        <v>6159667.892</v>
      </c>
      <c r="Q212" s="17">
        <v>6658.0729199999996</v>
      </c>
      <c r="R212" s="17">
        <v>0</v>
      </c>
      <c r="S212" s="18">
        <v>0</v>
      </c>
      <c r="T212" s="14" t="s">
        <v>187</v>
      </c>
      <c r="U212" s="14" t="s">
        <v>53</v>
      </c>
      <c r="V212" s="14" t="s">
        <v>190</v>
      </c>
      <c r="W212" s="18" t="s">
        <v>53</v>
      </c>
      <c r="X212" s="18">
        <v>1</v>
      </c>
      <c r="Y212" s="14" t="s">
        <v>53</v>
      </c>
      <c r="Z212" s="14" t="s">
        <v>53</v>
      </c>
      <c r="AA212" s="18" t="s">
        <v>53</v>
      </c>
      <c r="AB212" s="18" t="s">
        <v>53</v>
      </c>
      <c r="AC212" s="14" t="s">
        <v>53</v>
      </c>
    </row>
    <row r="213" spans="1:29" x14ac:dyDescent="0.15">
      <c r="A213" s="14" t="s">
        <v>52</v>
      </c>
      <c r="B213" s="14" t="s">
        <v>9</v>
      </c>
      <c r="C213" s="14" t="s">
        <v>12</v>
      </c>
      <c r="D213" s="14" t="s">
        <v>68</v>
      </c>
      <c r="E213" s="14" t="s">
        <v>114</v>
      </c>
      <c r="F213" s="14" t="s">
        <v>150</v>
      </c>
      <c r="G213" s="14" t="s">
        <v>53</v>
      </c>
      <c r="H213" s="14" t="s">
        <v>173</v>
      </c>
      <c r="I213" s="17">
        <v>2940861.70946</v>
      </c>
      <c r="J213" s="14" t="s">
        <v>2</v>
      </c>
      <c r="K213" s="17">
        <v>0</v>
      </c>
      <c r="L213" s="14" t="s">
        <v>173</v>
      </c>
      <c r="M213" s="17">
        <v>2940861.70946</v>
      </c>
      <c r="N213" s="14" t="s">
        <v>2</v>
      </c>
      <c r="O213" s="17">
        <v>0</v>
      </c>
      <c r="P213" s="17">
        <v>2937686.9249</v>
      </c>
      <c r="Q213" s="17">
        <v>3174.7845600000001</v>
      </c>
      <c r="R213" s="17">
        <v>0</v>
      </c>
      <c r="S213" s="18">
        <v>0</v>
      </c>
      <c r="T213" s="14" t="s">
        <v>187</v>
      </c>
      <c r="U213" s="14" t="s">
        <v>53</v>
      </c>
      <c r="V213" s="14" t="s">
        <v>190</v>
      </c>
      <c r="W213" s="18" t="s">
        <v>53</v>
      </c>
      <c r="X213" s="18">
        <v>1</v>
      </c>
      <c r="Y213" s="14" t="s">
        <v>53</v>
      </c>
      <c r="Z213" s="14" t="s">
        <v>53</v>
      </c>
      <c r="AA213" s="18" t="s">
        <v>53</v>
      </c>
      <c r="AB213" s="18" t="s">
        <v>53</v>
      </c>
      <c r="AC213" s="14" t="s">
        <v>53</v>
      </c>
    </row>
    <row r="214" spans="1:29" x14ac:dyDescent="0.15">
      <c r="A214" s="14" t="s">
        <v>52</v>
      </c>
      <c r="B214" s="14" t="s">
        <v>9</v>
      </c>
      <c r="C214" s="14" t="s">
        <v>12</v>
      </c>
      <c r="D214" s="14" t="s">
        <v>68</v>
      </c>
      <c r="E214" s="14" t="s">
        <v>114</v>
      </c>
      <c r="F214" s="14" t="s">
        <v>150</v>
      </c>
      <c r="G214" s="14" t="s">
        <v>53</v>
      </c>
      <c r="H214" s="14" t="s">
        <v>173</v>
      </c>
      <c r="I214" s="17">
        <v>26562640.558940001</v>
      </c>
      <c r="J214" s="14" t="s">
        <v>2</v>
      </c>
      <c r="K214" s="17">
        <v>0</v>
      </c>
      <c r="L214" s="14" t="s">
        <v>173</v>
      </c>
      <c r="M214" s="17">
        <v>26562640.558940001</v>
      </c>
      <c r="N214" s="14" t="s">
        <v>2</v>
      </c>
      <c r="O214" s="17">
        <v>0</v>
      </c>
      <c r="P214" s="17">
        <v>26533955.3147</v>
      </c>
      <c r="Q214" s="17">
        <v>28685.24424</v>
      </c>
      <c r="R214" s="17">
        <v>0</v>
      </c>
      <c r="S214" s="18">
        <v>0</v>
      </c>
      <c r="T214" s="14" t="s">
        <v>187</v>
      </c>
      <c r="U214" s="14" t="s">
        <v>53</v>
      </c>
      <c r="V214" s="14" t="s">
        <v>190</v>
      </c>
      <c r="W214" s="18" t="s">
        <v>53</v>
      </c>
      <c r="X214" s="18">
        <v>1</v>
      </c>
      <c r="Y214" s="14" t="s">
        <v>53</v>
      </c>
      <c r="Z214" s="14" t="s">
        <v>53</v>
      </c>
      <c r="AA214" s="18" t="s">
        <v>53</v>
      </c>
      <c r="AB214" s="18" t="s">
        <v>53</v>
      </c>
      <c r="AC214" s="14" t="s">
        <v>53</v>
      </c>
    </row>
    <row r="215" spans="1:29" x14ac:dyDescent="0.15">
      <c r="A215" s="14" t="s">
        <v>52</v>
      </c>
      <c r="B215" s="14" t="s">
        <v>9</v>
      </c>
      <c r="C215" s="14" t="s">
        <v>12</v>
      </c>
      <c r="D215" s="14" t="s">
        <v>68</v>
      </c>
      <c r="E215" s="14" t="s">
        <v>114</v>
      </c>
      <c r="F215" s="14" t="s">
        <v>150</v>
      </c>
      <c r="G215" s="14" t="s">
        <v>53</v>
      </c>
      <c r="H215" s="14" t="s">
        <v>173</v>
      </c>
      <c r="I215" s="17">
        <v>14514584.319460001</v>
      </c>
      <c r="J215" s="14" t="s">
        <v>2</v>
      </c>
      <c r="K215" s="17">
        <v>0</v>
      </c>
      <c r="L215" s="14" t="s">
        <v>173</v>
      </c>
      <c r="M215" s="17">
        <v>14514584.319460001</v>
      </c>
      <c r="N215" s="14" t="s">
        <v>2</v>
      </c>
      <c r="O215" s="17">
        <v>0</v>
      </c>
      <c r="P215" s="17">
        <v>14498910.456700001</v>
      </c>
      <c r="Q215" s="17">
        <v>15673.86276</v>
      </c>
      <c r="R215" s="17">
        <v>0</v>
      </c>
      <c r="S215" s="18">
        <v>0</v>
      </c>
      <c r="T215" s="14" t="s">
        <v>187</v>
      </c>
      <c r="U215" s="14" t="s">
        <v>53</v>
      </c>
      <c r="V215" s="14" t="s">
        <v>190</v>
      </c>
      <c r="W215" s="18" t="s">
        <v>53</v>
      </c>
      <c r="X215" s="18">
        <v>1</v>
      </c>
      <c r="Y215" s="14" t="s">
        <v>53</v>
      </c>
      <c r="Z215" s="14" t="s">
        <v>53</v>
      </c>
      <c r="AA215" s="18" t="s">
        <v>53</v>
      </c>
      <c r="AB215" s="18" t="s">
        <v>53</v>
      </c>
      <c r="AC215" s="14" t="s">
        <v>53</v>
      </c>
    </row>
    <row r="216" spans="1:29" x14ac:dyDescent="0.15">
      <c r="A216" s="14" t="s">
        <v>52</v>
      </c>
      <c r="B216" s="14" t="s">
        <v>9</v>
      </c>
      <c r="C216" s="14" t="s">
        <v>12</v>
      </c>
      <c r="D216" s="14" t="s">
        <v>68</v>
      </c>
      <c r="E216" s="14" t="s">
        <v>114</v>
      </c>
      <c r="F216" s="14" t="s">
        <v>150</v>
      </c>
      <c r="G216" s="14" t="s">
        <v>53</v>
      </c>
      <c r="H216" s="14" t="s">
        <v>173</v>
      </c>
      <c r="I216" s="17">
        <v>5217660.26406</v>
      </c>
      <c r="J216" s="14" t="s">
        <v>2</v>
      </c>
      <c r="K216" s="17">
        <v>0</v>
      </c>
      <c r="L216" s="14" t="s">
        <v>173</v>
      </c>
      <c r="M216" s="17">
        <v>5217660.26406</v>
      </c>
      <c r="N216" s="14" t="s">
        <v>2</v>
      </c>
      <c r="O216" s="17">
        <v>0</v>
      </c>
      <c r="P216" s="17">
        <v>5212026.7977</v>
      </c>
      <c r="Q216" s="17">
        <v>5633.4663600000003</v>
      </c>
      <c r="R216" s="17">
        <v>0</v>
      </c>
      <c r="S216" s="18">
        <v>0</v>
      </c>
      <c r="T216" s="14" t="s">
        <v>187</v>
      </c>
      <c r="U216" s="14" t="s">
        <v>53</v>
      </c>
      <c r="V216" s="14" t="s">
        <v>190</v>
      </c>
      <c r="W216" s="18" t="s">
        <v>53</v>
      </c>
      <c r="X216" s="18">
        <v>1</v>
      </c>
      <c r="Y216" s="14" t="s">
        <v>53</v>
      </c>
      <c r="Z216" s="14" t="s">
        <v>53</v>
      </c>
      <c r="AA216" s="18" t="s">
        <v>53</v>
      </c>
      <c r="AB216" s="18" t="s">
        <v>53</v>
      </c>
      <c r="AC216" s="14" t="s">
        <v>53</v>
      </c>
    </row>
    <row r="217" spans="1:29" x14ac:dyDescent="0.15">
      <c r="A217" s="14" t="s">
        <v>52</v>
      </c>
      <c r="B217" s="14" t="s">
        <v>9</v>
      </c>
      <c r="C217" s="14" t="s">
        <v>12</v>
      </c>
      <c r="D217" s="14" t="s">
        <v>68</v>
      </c>
      <c r="E217" s="14" t="s">
        <v>114</v>
      </c>
      <c r="F217" s="14" t="s">
        <v>150</v>
      </c>
      <c r="G217" s="14" t="s">
        <v>53</v>
      </c>
      <c r="H217" s="14" t="s">
        <v>173</v>
      </c>
      <c r="I217" s="17">
        <v>30831636.991860002</v>
      </c>
      <c r="J217" s="14" t="s">
        <v>2</v>
      </c>
      <c r="K217" s="17">
        <v>0</v>
      </c>
      <c r="L217" s="14" t="s">
        <v>173</v>
      </c>
      <c r="M217" s="17">
        <v>30831636.991860002</v>
      </c>
      <c r="N217" s="14" t="s">
        <v>2</v>
      </c>
      <c r="O217" s="17">
        <v>0</v>
      </c>
      <c r="P217" s="17">
        <v>30798341.018100001</v>
      </c>
      <c r="Q217" s="17">
        <v>33295.973760000001</v>
      </c>
      <c r="R217" s="17">
        <v>0</v>
      </c>
      <c r="S217" s="18">
        <v>0</v>
      </c>
      <c r="T217" s="14" t="s">
        <v>187</v>
      </c>
      <c r="U217" s="14" t="s">
        <v>53</v>
      </c>
      <c r="V217" s="14" t="s">
        <v>190</v>
      </c>
      <c r="W217" s="18" t="s">
        <v>53</v>
      </c>
      <c r="X217" s="18">
        <v>1</v>
      </c>
      <c r="Y217" s="14" t="s">
        <v>53</v>
      </c>
      <c r="Z217" s="14" t="s">
        <v>53</v>
      </c>
      <c r="AA217" s="18" t="s">
        <v>53</v>
      </c>
      <c r="AB217" s="18" t="s">
        <v>53</v>
      </c>
      <c r="AC217" s="14" t="s">
        <v>53</v>
      </c>
    </row>
    <row r="218" spans="1:29" x14ac:dyDescent="0.15">
      <c r="A218" s="14" t="s">
        <v>52</v>
      </c>
      <c r="B218" s="14" t="s">
        <v>9</v>
      </c>
      <c r="C218" s="14" t="s">
        <v>12</v>
      </c>
      <c r="D218" s="14" t="s">
        <v>68</v>
      </c>
      <c r="E218" s="14" t="s">
        <v>114</v>
      </c>
      <c r="F218" s="14" t="s">
        <v>150</v>
      </c>
      <c r="G218" s="14" t="s">
        <v>53</v>
      </c>
      <c r="H218" s="14" t="s">
        <v>173</v>
      </c>
      <c r="I218" s="17">
        <v>12806987.429040002</v>
      </c>
      <c r="J218" s="14" t="s">
        <v>2</v>
      </c>
      <c r="K218" s="17">
        <v>0</v>
      </c>
      <c r="L218" s="14" t="s">
        <v>173</v>
      </c>
      <c r="M218" s="17">
        <v>12806987.429040002</v>
      </c>
      <c r="N218" s="14" t="s">
        <v>2</v>
      </c>
      <c r="O218" s="17">
        <v>0</v>
      </c>
      <c r="P218" s="17">
        <v>12793157.110200001</v>
      </c>
      <c r="Q218" s="17">
        <v>13830.31884</v>
      </c>
      <c r="R218" s="17">
        <v>0</v>
      </c>
      <c r="S218" s="18">
        <v>0</v>
      </c>
      <c r="T218" s="14" t="s">
        <v>187</v>
      </c>
      <c r="U218" s="14" t="s">
        <v>53</v>
      </c>
      <c r="V218" s="14" t="s">
        <v>190</v>
      </c>
      <c r="W218" s="18" t="s">
        <v>53</v>
      </c>
      <c r="X218" s="18">
        <v>1</v>
      </c>
      <c r="Y218" s="14" t="s">
        <v>53</v>
      </c>
      <c r="Z218" s="14" t="s">
        <v>53</v>
      </c>
      <c r="AA218" s="18" t="s">
        <v>53</v>
      </c>
      <c r="AB218" s="18" t="s">
        <v>53</v>
      </c>
      <c r="AC218" s="14" t="s">
        <v>53</v>
      </c>
    </row>
    <row r="219" spans="1:29" x14ac:dyDescent="0.15">
      <c r="A219" s="14" t="s">
        <v>52</v>
      </c>
      <c r="B219" s="14" t="s">
        <v>9</v>
      </c>
      <c r="C219" s="14" t="s">
        <v>12</v>
      </c>
      <c r="D219" s="14" t="s">
        <v>68</v>
      </c>
      <c r="E219" s="14" t="s">
        <v>114</v>
      </c>
      <c r="F219" s="14" t="s">
        <v>150</v>
      </c>
      <c r="G219" s="14" t="s">
        <v>53</v>
      </c>
      <c r="H219" s="14" t="s">
        <v>173</v>
      </c>
      <c r="I219" s="17">
        <v>16696514.839360001</v>
      </c>
      <c r="J219" s="14" t="s">
        <v>2</v>
      </c>
      <c r="K219" s="17">
        <v>0</v>
      </c>
      <c r="L219" s="14" t="s">
        <v>173</v>
      </c>
      <c r="M219" s="17">
        <v>16696514.839360001</v>
      </c>
      <c r="N219" s="14" t="s">
        <v>2</v>
      </c>
      <c r="O219" s="17">
        <v>0</v>
      </c>
      <c r="P219" s="17">
        <v>16678485.1294</v>
      </c>
      <c r="Q219" s="17">
        <v>18029.70996</v>
      </c>
      <c r="R219" s="17">
        <v>0</v>
      </c>
      <c r="S219" s="18">
        <v>0</v>
      </c>
      <c r="T219" s="14" t="s">
        <v>187</v>
      </c>
      <c r="U219" s="14" t="s">
        <v>53</v>
      </c>
      <c r="V219" s="14" t="s">
        <v>190</v>
      </c>
      <c r="W219" s="18" t="s">
        <v>53</v>
      </c>
      <c r="X219" s="18">
        <v>1</v>
      </c>
      <c r="Y219" s="14" t="s">
        <v>53</v>
      </c>
      <c r="Z219" s="14" t="s">
        <v>53</v>
      </c>
      <c r="AA219" s="18" t="s">
        <v>53</v>
      </c>
      <c r="AB219" s="18" t="s">
        <v>53</v>
      </c>
      <c r="AC219" s="14" t="s">
        <v>53</v>
      </c>
    </row>
    <row r="220" spans="1:29" x14ac:dyDescent="0.15">
      <c r="A220" s="14" t="s">
        <v>52</v>
      </c>
      <c r="B220" s="14" t="s">
        <v>9</v>
      </c>
      <c r="C220" s="14" t="s">
        <v>12</v>
      </c>
      <c r="D220" s="14" t="s">
        <v>68</v>
      </c>
      <c r="E220" s="14" t="s">
        <v>114</v>
      </c>
      <c r="F220" s="14" t="s">
        <v>150</v>
      </c>
      <c r="G220" s="14" t="s">
        <v>53</v>
      </c>
      <c r="H220" s="14" t="s">
        <v>173</v>
      </c>
      <c r="I220" s="17">
        <v>10150721.409940001</v>
      </c>
      <c r="J220" s="14" t="s">
        <v>2</v>
      </c>
      <c r="K220" s="17">
        <v>0</v>
      </c>
      <c r="L220" s="14" t="s">
        <v>173</v>
      </c>
      <c r="M220" s="17">
        <v>10150721.409940001</v>
      </c>
      <c r="N220" s="14" t="s">
        <v>2</v>
      </c>
      <c r="O220" s="17">
        <v>0</v>
      </c>
      <c r="P220" s="17">
        <v>10139761.111300001</v>
      </c>
      <c r="Q220" s="17">
        <v>10960.298640000001</v>
      </c>
      <c r="R220" s="17">
        <v>0</v>
      </c>
      <c r="S220" s="18">
        <v>0</v>
      </c>
      <c r="T220" s="14" t="s">
        <v>187</v>
      </c>
      <c r="U220" s="14" t="s">
        <v>53</v>
      </c>
      <c r="V220" s="14" t="s">
        <v>190</v>
      </c>
      <c r="W220" s="18" t="s">
        <v>53</v>
      </c>
      <c r="X220" s="18">
        <v>1</v>
      </c>
      <c r="Y220" s="14" t="s">
        <v>53</v>
      </c>
      <c r="Z220" s="14" t="s">
        <v>53</v>
      </c>
      <c r="AA220" s="18" t="s">
        <v>53</v>
      </c>
      <c r="AB220" s="18" t="s">
        <v>53</v>
      </c>
      <c r="AC220" s="14" t="s">
        <v>53</v>
      </c>
    </row>
    <row r="221" spans="1:29" x14ac:dyDescent="0.15">
      <c r="A221" s="14" t="s">
        <v>52</v>
      </c>
      <c r="B221" s="14" t="s">
        <v>9</v>
      </c>
      <c r="C221" s="14" t="s">
        <v>12</v>
      </c>
      <c r="D221" s="14" t="s">
        <v>68</v>
      </c>
      <c r="E221" s="14" t="s">
        <v>114</v>
      </c>
      <c r="F221" s="14" t="s">
        <v>150</v>
      </c>
      <c r="G221" s="14" t="s">
        <v>53</v>
      </c>
      <c r="H221" s="14" t="s">
        <v>173</v>
      </c>
      <c r="I221" s="17">
        <v>14229985.20128</v>
      </c>
      <c r="J221" s="14" t="s">
        <v>2</v>
      </c>
      <c r="K221" s="17">
        <v>0</v>
      </c>
      <c r="L221" s="14" t="s">
        <v>173</v>
      </c>
      <c r="M221" s="17">
        <v>14229985.20128</v>
      </c>
      <c r="N221" s="14" t="s">
        <v>2</v>
      </c>
      <c r="O221" s="17">
        <v>0</v>
      </c>
      <c r="P221" s="17">
        <v>14214617.9726</v>
      </c>
      <c r="Q221" s="17">
        <v>15367.22868</v>
      </c>
      <c r="R221" s="17">
        <v>0</v>
      </c>
      <c r="S221" s="18">
        <v>0</v>
      </c>
      <c r="T221" s="14" t="s">
        <v>187</v>
      </c>
      <c r="U221" s="14" t="s">
        <v>53</v>
      </c>
      <c r="V221" s="14" t="s">
        <v>190</v>
      </c>
      <c r="W221" s="18" t="s">
        <v>53</v>
      </c>
      <c r="X221" s="18">
        <v>1</v>
      </c>
      <c r="Y221" s="14" t="s">
        <v>53</v>
      </c>
      <c r="Z221" s="14" t="s">
        <v>53</v>
      </c>
      <c r="AA221" s="18" t="s">
        <v>53</v>
      </c>
      <c r="AB221" s="18" t="s">
        <v>53</v>
      </c>
      <c r="AC221" s="14" t="s">
        <v>53</v>
      </c>
    </row>
    <row r="222" spans="1:29" x14ac:dyDescent="0.15">
      <c r="A222" s="14" t="s">
        <v>52</v>
      </c>
      <c r="B222" s="14" t="s">
        <v>9</v>
      </c>
      <c r="C222" s="14" t="s">
        <v>12</v>
      </c>
      <c r="D222" s="14" t="s">
        <v>69</v>
      </c>
      <c r="E222" s="14" t="s">
        <v>115</v>
      </c>
      <c r="F222" s="14" t="s">
        <v>151</v>
      </c>
      <c r="G222" s="14" t="s">
        <v>53</v>
      </c>
      <c r="H222" s="14" t="s">
        <v>173</v>
      </c>
      <c r="I222" s="17">
        <v>6175242.6595999999</v>
      </c>
      <c r="J222" s="14" t="s">
        <v>2</v>
      </c>
      <c r="K222" s="17">
        <v>0</v>
      </c>
      <c r="L222" s="14" t="s">
        <v>173</v>
      </c>
      <c r="M222" s="17">
        <v>6175242.6595999999</v>
      </c>
      <c r="N222" s="14" t="s">
        <v>2</v>
      </c>
      <c r="O222" s="17">
        <v>0</v>
      </c>
      <c r="P222" s="17">
        <v>6168212.5124000004</v>
      </c>
      <c r="Q222" s="17">
        <v>7030.1472000000003</v>
      </c>
      <c r="R222" s="17">
        <v>0</v>
      </c>
      <c r="S222" s="18">
        <v>0</v>
      </c>
      <c r="T222" s="14" t="s">
        <v>187</v>
      </c>
      <c r="U222" s="14" t="s">
        <v>53</v>
      </c>
      <c r="V222" s="14" t="s">
        <v>190</v>
      </c>
      <c r="W222" s="18" t="s">
        <v>53</v>
      </c>
      <c r="X222" s="18">
        <v>1</v>
      </c>
      <c r="Y222" s="14" t="s">
        <v>53</v>
      </c>
      <c r="Z222" s="14" t="s">
        <v>53</v>
      </c>
      <c r="AA222" s="18" t="s">
        <v>53</v>
      </c>
      <c r="AB222" s="18" t="s">
        <v>53</v>
      </c>
      <c r="AC222" s="14" t="s">
        <v>53</v>
      </c>
    </row>
    <row r="223" spans="1:29" x14ac:dyDescent="0.15">
      <c r="A223" s="14" t="s">
        <v>52</v>
      </c>
      <c r="B223" s="14" t="s">
        <v>9</v>
      </c>
      <c r="C223" s="14" t="s">
        <v>12</v>
      </c>
      <c r="D223" s="14" t="s">
        <v>69</v>
      </c>
      <c r="E223" s="14" t="s">
        <v>115</v>
      </c>
      <c r="F223" s="14" t="s">
        <v>151</v>
      </c>
      <c r="G223" s="14" t="s">
        <v>53</v>
      </c>
      <c r="H223" s="14" t="s">
        <v>173</v>
      </c>
      <c r="I223" s="17">
        <v>43024240.038060002</v>
      </c>
      <c r="J223" s="14" t="s">
        <v>2</v>
      </c>
      <c r="K223" s="17">
        <v>0</v>
      </c>
      <c r="L223" s="14" t="s">
        <v>173</v>
      </c>
      <c r="M223" s="17">
        <v>43024240.038060002</v>
      </c>
      <c r="N223" s="14" t="s">
        <v>2</v>
      </c>
      <c r="O223" s="17">
        <v>0</v>
      </c>
      <c r="P223" s="17">
        <v>42975257.113499999</v>
      </c>
      <c r="Q223" s="17">
        <v>48982.924559999999</v>
      </c>
      <c r="R223" s="17">
        <v>0</v>
      </c>
      <c r="S223" s="18">
        <v>0</v>
      </c>
      <c r="T223" s="14" t="s">
        <v>187</v>
      </c>
      <c r="U223" s="14" t="s">
        <v>53</v>
      </c>
      <c r="V223" s="14" t="s">
        <v>190</v>
      </c>
      <c r="W223" s="18" t="s">
        <v>53</v>
      </c>
      <c r="X223" s="18">
        <v>1</v>
      </c>
      <c r="Y223" s="14" t="s">
        <v>53</v>
      </c>
      <c r="Z223" s="14" t="s">
        <v>53</v>
      </c>
      <c r="AA223" s="18" t="s">
        <v>53</v>
      </c>
      <c r="AB223" s="18" t="s">
        <v>53</v>
      </c>
      <c r="AC223" s="14" t="s">
        <v>53</v>
      </c>
    </row>
    <row r="224" spans="1:29" x14ac:dyDescent="0.15">
      <c r="A224" s="14" t="s">
        <v>52</v>
      </c>
      <c r="B224" s="14" t="s">
        <v>9</v>
      </c>
      <c r="C224" s="14" t="s">
        <v>12</v>
      </c>
      <c r="D224" s="14" t="s">
        <v>69</v>
      </c>
      <c r="E224" s="14" t="s">
        <v>115</v>
      </c>
      <c r="F224" s="14" t="s">
        <v>151</v>
      </c>
      <c r="G224" s="14" t="s">
        <v>53</v>
      </c>
      <c r="H224" s="14" t="s">
        <v>173</v>
      </c>
      <c r="I224" s="17">
        <v>4150571.7959400001</v>
      </c>
      <c r="J224" s="14" t="s">
        <v>2</v>
      </c>
      <c r="K224" s="17">
        <v>0</v>
      </c>
      <c r="L224" s="14" t="s">
        <v>173</v>
      </c>
      <c r="M224" s="17">
        <v>4150571.7959400001</v>
      </c>
      <c r="N224" s="14" t="s">
        <v>2</v>
      </c>
      <c r="O224" s="17">
        <v>0</v>
      </c>
      <c r="P224" s="17">
        <v>4145847.0134999999</v>
      </c>
      <c r="Q224" s="17">
        <v>4724.78244</v>
      </c>
      <c r="R224" s="17">
        <v>0</v>
      </c>
      <c r="S224" s="18">
        <v>0</v>
      </c>
      <c r="T224" s="14" t="s">
        <v>187</v>
      </c>
      <c r="U224" s="14" t="s">
        <v>53</v>
      </c>
      <c r="V224" s="14" t="s">
        <v>190</v>
      </c>
      <c r="W224" s="18" t="s">
        <v>53</v>
      </c>
      <c r="X224" s="18">
        <v>1</v>
      </c>
      <c r="Y224" s="14" t="s">
        <v>53</v>
      </c>
      <c r="Z224" s="14" t="s">
        <v>53</v>
      </c>
      <c r="AA224" s="18" t="s">
        <v>53</v>
      </c>
      <c r="AB224" s="18" t="s">
        <v>53</v>
      </c>
      <c r="AC224" s="14" t="s">
        <v>53</v>
      </c>
    </row>
    <row r="225" spans="1:29" x14ac:dyDescent="0.15">
      <c r="A225" s="14" t="s">
        <v>52</v>
      </c>
      <c r="B225" s="14" t="s">
        <v>9</v>
      </c>
      <c r="C225" s="14" t="s">
        <v>12</v>
      </c>
      <c r="D225" s="14" t="s">
        <v>69</v>
      </c>
      <c r="E225" s="14" t="s">
        <v>115</v>
      </c>
      <c r="F225" s="14" t="s">
        <v>151</v>
      </c>
      <c r="G225" s="14" t="s">
        <v>53</v>
      </c>
      <c r="H225" s="14" t="s">
        <v>173</v>
      </c>
      <c r="I225" s="17">
        <v>8706080.38222</v>
      </c>
      <c r="J225" s="14" t="s">
        <v>2</v>
      </c>
      <c r="K225" s="17">
        <v>0</v>
      </c>
      <c r="L225" s="14" t="s">
        <v>173</v>
      </c>
      <c r="M225" s="17">
        <v>8706080.38222</v>
      </c>
      <c r="N225" s="14" t="s">
        <v>2</v>
      </c>
      <c r="O225" s="17">
        <v>0</v>
      </c>
      <c r="P225" s="17">
        <v>8696168.9965000004</v>
      </c>
      <c r="Q225" s="17">
        <v>9911.3857200000002</v>
      </c>
      <c r="R225" s="17">
        <v>0</v>
      </c>
      <c r="S225" s="18">
        <v>0</v>
      </c>
      <c r="T225" s="14" t="s">
        <v>187</v>
      </c>
      <c r="U225" s="14" t="s">
        <v>53</v>
      </c>
      <c r="V225" s="14" t="s">
        <v>190</v>
      </c>
      <c r="W225" s="18" t="s">
        <v>53</v>
      </c>
      <c r="X225" s="18">
        <v>1</v>
      </c>
      <c r="Y225" s="14" t="s">
        <v>53</v>
      </c>
      <c r="Z225" s="14" t="s">
        <v>53</v>
      </c>
      <c r="AA225" s="18" t="s">
        <v>53</v>
      </c>
      <c r="AB225" s="18" t="s">
        <v>53</v>
      </c>
      <c r="AC225" s="14" t="s">
        <v>53</v>
      </c>
    </row>
    <row r="226" spans="1:29" x14ac:dyDescent="0.15">
      <c r="A226" s="14" t="s">
        <v>52</v>
      </c>
      <c r="B226" s="14" t="s">
        <v>9</v>
      </c>
      <c r="C226" s="14" t="s">
        <v>12</v>
      </c>
      <c r="D226" s="14" t="s">
        <v>69</v>
      </c>
      <c r="E226" s="14" t="s">
        <v>115</v>
      </c>
      <c r="F226" s="14" t="s">
        <v>151</v>
      </c>
      <c r="G226" s="14" t="s">
        <v>53</v>
      </c>
      <c r="H226" s="14" t="s">
        <v>173</v>
      </c>
      <c r="I226" s="17">
        <v>20449166.904119998</v>
      </c>
      <c r="J226" s="14" t="s">
        <v>2</v>
      </c>
      <c r="K226" s="17">
        <v>0</v>
      </c>
      <c r="L226" s="14" t="s">
        <v>173</v>
      </c>
      <c r="M226" s="17">
        <v>20449166.904119998</v>
      </c>
      <c r="N226" s="14" t="s">
        <v>2</v>
      </c>
      <c r="O226" s="17">
        <v>0</v>
      </c>
      <c r="P226" s="17">
        <v>20425887.020399999</v>
      </c>
      <c r="Q226" s="17">
        <v>23279.883720000002</v>
      </c>
      <c r="R226" s="17">
        <v>0</v>
      </c>
      <c r="S226" s="18">
        <v>0</v>
      </c>
      <c r="T226" s="14" t="s">
        <v>187</v>
      </c>
      <c r="U226" s="14" t="s">
        <v>53</v>
      </c>
      <c r="V226" s="14" t="s">
        <v>190</v>
      </c>
      <c r="W226" s="18" t="s">
        <v>53</v>
      </c>
      <c r="X226" s="18">
        <v>1</v>
      </c>
      <c r="Y226" s="14" t="s">
        <v>53</v>
      </c>
      <c r="Z226" s="14" t="s">
        <v>53</v>
      </c>
      <c r="AA226" s="18" t="s">
        <v>53</v>
      </c>
      <c r="AB226" s="18" t="s">
        <v>53</v>
      </c>
      <c r="AC226" s="14" t="s">
        <v>53</v>
      </c>
    </row>
    <row r="227" spans="1:29" x14ac:dyDescent="0.15">
      <c r="A227" s="14" t="s">
        <v>52</v>
      </c>
      <c r="B227" s="14" t="s">
        <v>9</v>
      </c>
      <c r="C227" s="14" t="s">
        <v>12</v>
      </c>
      <c r="D227" s="14" t="s">
        <v>69</v>
      </c>
      <c r="E227" s="14" t="s">
        <v>115</v>
      </c>
      <c r="F227" s="14" t="s">
        <v>151</v>
      </c>
      <c r="G227" s="14" t="s">
        <v>53</v>
      </c>
      <c r="H227" s="14" t="s">
        <v>173</v>
      </c>
      <c r="I227" s="17">
        <v>18120797.732479997</v>
      </c>
      <c r="J227" s="14" t="s">
        <v>2</v>
      </c>
      <c r="K227" s="17">
        <v>0</v>
      </c>
      <c r="L227" s="14" t="s">
        <v>173</v>
      </c>
      <c r="M227" s="17">
        <v>18120797.732479997</v>
      </c>
      <c r="N227" s="14" t="s">
        <v>2</v>
      </c>
      <c r="O227" s="17">
        <v>0</v>
      </c>
      <c r="P227" s="17">
        <v>18100167.241999999</v>
      </c>
      <c r="Q227" s="17">
        <v>20630.49048</v>
      </c>
      <c r="R227" s="17">
        <v>0</v>
      </c>
      <c r="S227" s="18">
        <v>0</v>
      </c>
      <c r="T227" s="14" t="s">
        <v>187</v>
      </c>
      <c r="U227" s="14" t="s">
        <v>53</v>
      </c>
      <c r="V227" s="14" t="s">
        <v>190</v>
      </c>
      <c r="W227" s="18" t="s">
        <v>53</v>
      </c>
      <c r="X227" s="18">
        <v>1</v>
      </c>
      <c r="Y227" s="14" t="s">
        <v>53</v>
      </c>
      <c r="Z227" s="14" t="s">
        <v>53</v>
      </c>
      <c r="AA227" s="18" t="s">
        <v>53</v>
      </c>
      <c r="AB227" s="18" t="s">
        <v>53</v>
      </c>
      <c r="AC227" s="14" t="s">
        <v>53</v>
      </c>
    </row>
    <row r="228" spans="1:29" x14ac:dyDescent="0.15">
      <c r="A228" s="14" t="s">
        <v>52</v>
      </c>
      <c r="B228" s="14" t="s">
        <v>9</v>
      </c>
      <c r="C228" s="14" t="s">
        <v>12</v>
      </c>
      <c r="D228" s="14" t="s">
        <v>69</v>
      </c>
      <c r="E228" s="14" t="s">
        <v>115</v>
      </c>
      <c r="F228" s="14" t="s">
        <v>151</v>
      </c>
      <c r="G228" s="14" t="s">
        <v>53</v>
      </c>
      <c r="H228" s="14" t="s">
        <v>173</v>
      </c>
      <c r="I228" s="17">
        <v>12856653.736260001</v>
      </c>
      <c r="J228" s="14" t="s">
        <v>2</v>
      </c>
      <c r="K228" s="17">
        <v>0</v>
      </c>
      <c r="L228" s="14" t="s">
        <v>173</v>
      </c>
      <c r="M228" s="17">
        <v>12856653.736260001</v>
      </c>
      <c r="N228" s="14" t="s">
        <v>2</v>
      </c>
      <c r="O228" s="17">
        <v>0</v>
      </c>
      <c r="P228" s="17">
        <v>12842017.5681</v>
      </c>
      <c r="Q228" s="17">
        <v>14636.168159999999</v>
      </c>
      <c r="R228" s="17">
        <v>0</v>
      </c>
      <c r="S228" s="18">
        <v>0</v>
      </c>
      <c r="T228" s="14" t="s">
        <v>187</v>
      </c>
      <c r="U228" s="14" t="s">
        <v>53</v>
      </c>
      <c r="V228" s="14" t="s">
        <v>190</v>
      </c>
      <c r="W228" s="18" t="s">
        <v>53</v>
      </c>
      <c r="X228" s="18">
        <v>1</v>
      </c>
      <c r="Y228" s="14" t="s">
        <v>53</v>
      </c>
      <c r="Z228" s="14" t="s">
        <v>53</v>
      </c>
      <c r="AA228" s="18" t="s">
        <v>53</v>
      </c>
      <c r="AB228" s="18" t="s">
        <v>53</v>
      </c>
      <c r="AC228" s="14" t="s">
        <v>53</v>
      </c>
    </row>
    <row r="229" spans="1:29" x14ac:dyDescent="0.15">
      <c r="A229" s="14" t="s">
        <v>52</v>
      </c>
      <c r="B229" s="14" t="s">
        <v>9</v>
      </c>
      <c r="C229" s="14" t="s">
        <v>12</v>
      </c>
      <c r="D229" s="14" t="s">
        <v>70</v>
      </c>
      <c r="E229" s="14" t="s">
        <v>116</v>
      </c>
      <c r="F229" s="14" t="s">
        <v>152</v>
      </c>
      <c r="G229" s="14" t="s">
        <v>53</v>
      </c>
      <c r="H229" s="14" t="s">
        <v>173</v>
      </c>
      <c r="I229" s="17">
        <v>16527919.694</v>
      </c>
      <c r="J229" s="14" t="s">
        <v>2</v>
      </c>
      <c r="K229" s="17">
        <v>0</v>
      </c>
      <c r="L229" s="14" t="s">
        <v>173</v>
      </c>
      <c r="M229" s="17">
        <v>16527919.694</v>
      </c>
      <c r="N229" s="14" t="s">
        <v>2</v>
      </c>
      <c r="O229" s="17">
        <v>0</v>
      </c>
      <c r="P229" s="17">
        <v>16361340.106799999</v>
      </c>
      <c r="Q229" s="17">
        <v>166579.58720000001</v>
      </c>
      <c r="R229" s="17">
        <v>0</v>
      </c>
      <c r="S229" s="18">
        <v>0</v>
      </c>
      <c r="T229" s="14" t="s">
        <v>187</v>
      </c>
      <c r="U229" s="14" t="s">
        <v>53</v>
      </c>
      <c r="V229" s="14" t="s">
        <v>190</v>
      </c>
      <c r="W229" s="18" t="s">
        <v>53</v>
      </c>
      <c r="X229" s="18">
        <v>1</v>
      </c>
      <c r="Y229" s="14" t="s">
        <v>53</v>
      </c>
      <c r="Z229" s="14" t="s">
        <v>53</v>
      </c>
      <c r="AA229" s="18" t="s">
        <v>53</v>
      </c>
      <c r="AB229" s="18" t="s">
        <v>53</v>
      </c>
      <c r="AC229" s="14" t="s">
        <v>53</v>
      </c>
    </row>
    <row r="230" spans="1:29" x14ac:dyDescent="0.15">
      <c r="A230" s="14" t="s">
        <v>52</v>
      </c>
      <c r="B230" s="14" t="s">
        <v>9</v>
      </c>
      <c r="C230" s="14" t="s">
        <v>12</v>
      </c>
      <c r="D230" s="14" t="s">
        <v>70</v>
      </c>
      <c r="E230" s="14" t="s">
        <v>116</v>
      </c>
      <c r="F230" s="14" t="s">
        <v>152</v>
      </c>
      <c r="G230" s="14" t="s">
        <v>53</v>
      </c>
      <c r="H230" s="14" t="s">
        <v>173</v>
      </c>
      <c r="I230" s="17">
        <v>41110603.119840004</v>
      </c>
      <c r="J230" s="14" t="s">
        <v>2</v>
      </c>
      <c r="K230" s="17">
        <v>0</v>
      </c>
      <c r="L230" s="14" t="s">
        <v>173</v>
      </c>
      <c r="M230" s="17">
        <v>41110603.119840004</v>
      </c>
      <c r="N230" s="14" t="s">
        <v>2</v>
      </c>
      <c r="O230" s="17">
        <v>0</v>
      </c>
      <c r="P230" s="17">
        <v>40696244.498800002</v>
      </c>
      <c r="Q230" s="17">
        <v>414358.62104</v>
      </c>
      <c r="R230" s="17">
        <v>0</v>
      </c>
      <c r="S230" s="18">
        <v>0</v>
      </c>
      <c r="T230" s="14" t="s">
        <v>187</v>
      </c>
      <c r="U230" s="14" t="s">
        <v>53</v>
      </c>
      <c r="V230" s="14" t="s">
        <v>190</v>
      </c>
      <c r="W230" s="18" t="s">
        <v>53</v>
      </c>
      <c r="X230" s="18">
        <v>1</v>
      </c>
      <c r="Y230" s="14" t="s">
        <v>53</v>
      </c>
      <c r="Z230" s="14" t="s">
        <v>53</v>
      </c>
      <c r="AA230" s="18" t="s">
        <v>53</v>
      </c>
      <c r="AB230" s="18" t="s">
        <v>53</v>
      </c>
      <c r="AC230" s="14" t="s">
        <v>53</v>
      </c>
    </row>
    <row r="231" spans="1:29" x14ac:dyDescent="0.15">
      <c r="A231" s="14" t="s">
        <v>52</v>
      </c>
      <c r="B231" s="14" t="s">
        <v>9</v>
      </c>
      <c r="C231" s="14" t="s">
        <v>12</v>
      </c>
      <c r="D231" s="14" t="s">
        <v>70</v>
      </c>
      <c r="E231" s="14" t="s">
        <v>116</v>
      </c>
      <c r="F231" s="14" t="s">
        <v>152</v>
      </c>
      <c r="G231" s="14" t="s">
        <v>53</v>
      </c>
      <c r="H231" s="14" t="s">
        <v>173</v>
      </c>
      <c r="I231" s="17">
        <v>26047168.10354</v>
      </c>
      <c r="J231" s="14" t="s">
        <v>2</v>
      </c>
      <c r="K231" s="17">
        <v>0</v>
      </c>
      <c r="L231" s="14" t="s">
        <v>173</v>
      </c>
      <c r="M231" s="17">
        <v>26047168.10354</v>
      </c>
      <c r="N231" s="14" t="s">
        <v>2</v>
      </c>
      <c r="O231" s="17">
        <v>0</v>
      </c>
      <c r="P231" s="17">
        <v>25784643.211300001</v>
      </c>
      <c r="Q231" s="17">
        <v>262524.89224000002</v>
      </c>
      <c r="R231" s="17">
        <v>0</v>
      </c>
      <c r="S231" s="18">
        <v>0</v>
      </c>
      <c r="T231" s="14" t="s">
        <v>187</v>
      </c>
      <c r="U231" s="14" t="s">
        <v>53</v>
      </c>
      <c r="V231" s="14" t="s">
        <v>190</v>
      </c>
      <c r="W231" s="18" t="s">
        <v>53</v>
      </c>
      <c r="X231" s="18">
        <v>1</v>
      </c>
      <c r="Y231" s="14" t="s">
        <v>53</v>
      </c>
      <c r="Z231" s="14" t="s">
        <v>53</v>
      </c>
      <c r="AA231" s="18" t="s">
        <v>53</v>
      </c>
      <c r="AB231" s="18" t="s">
        <v>53</v>
      </c>
      <c r="AC231" s="14" t="s">
        <v>53</v>
      </c>
    </row>
    <row r="232" spans="1:29" x14ac:dyDescent="0.15">
      <c r="A232" s="14" t="s">
        <v>52</v>
      </c>
      <c r="B232" s="14" t="s">
        <v>9</v>
      </c>
      <c r="C232" s="14" t="s">
        <v>12</v>
      </c>
      <c r="D232" s="14" t="s">
        <v>70</v>
      </c>
      <c r="E232" s="14" t="s">
        <v>116</v>
      </c>
      <c r="F232" s="14" t="s">
        <v>152</v>
      </c>
      <c r="G232" s="14" t="s">
        <v>53</v>
      </c>
      <c r="H232" s="14" t="s">
        <v>173</v>
      </c>
      <c r="I232" s="17">
        <v>4184274.1221799999</v>
      </c>
      <c r="J232" s="14" t="s">
        <v>2</v>
      </c>
      <c r="K232" s="17">
        <v>0</v>
      </c>
      <c r="L232" s="14" t="s">
        <v>173</v>
      </c>
      <c r="M232" s="17">
        <v>4184274.1221799999</v>
      </c>
      <c r="N232" s="14" t="s">
        <v>2</v>
      </c>
      <c r="O232" s="17">
        <v>0</v>
      </c>
      <c r="P232" s="17">
        <v>4142110.6897</v>
      </c>
      <c r="Q232" s="17">
        <v>42163.432480000003</v>
      </c>
      <c r="R232" s="17">
        <v>0</v>
      </c>
      <c r="S232" s="18">
        <v>0</v>
      </c>
      <c r="T232" s="14" t="s">
        <v>187</v>
      </c>
      <c r="U232" s="14" t="s">
        <v>53</v>
      </c>
      <c r="V232" s="14" t="s">
        <v>190</v>
      </c>
      <c r="W232" s="18" t="s">
        <v>53</v>
      </c>
      <c r="X232" s="18">
        <v>1</v>
      </c>
      <c r="Y232" s="14" t="s">
        <v>53</v>
      </c>
      <c r="Z232" s="14" t="s">
        <v>53</v>
      </c>
      <c r="AA232" s="18" t="s">
        <v>53</v>
      </c>
      <c r="AB232" s="18" t="s">
        <v>53</v>
      </c>
      <c r="AC232" s="14" t="s">
        <v>53</v>
      </c>
    </row>
    <row r="233" spans="1:29" x14ac:dyDescent="0.15">
      <c r="A233" s="14" t="s">
        <v>52</v>
      </c>
      <c r="B233" s="14" t="s">
        <v>9</v>
      </c>
      <c r="C233" s="14" t="s">
        <v>12</v>
      </c>
      <c r="D233" s="14" t="s">
        <v>70</v>
      </c>
      <c r="E233" s="14" t="s">
        <v>116</v>
      </c>
      <c r="F233" s="14" t="s">
        <v>152</v>
      </c>
      <c r="G233" s="14" t="s">
        <v>53</v>
      </c>
      <c r="H233" s="14" t="s">
        <v>173</v>
      </c>
      <c r="I233" s="17">
        <v>6485776.9755199999</v>
      </c>
      <c r="J233" s="14" t="s">
        <v>2</v>
      </c>
      <c r="K233" s="17">
        <v>0</v>
      </c>
      <c r="L233" s="14" t="s">
        <v>173</v>
      </c>
      <c r="M233" s="17">
        <v>6485776.9755199999</v>
      </c>
      <c r="N233" s="14" t="s">
        <v>2</v>
      </c>
      <c r="O233" s="17">
        <v>0</v>
      </c>
      <c r="P233" s="17">
        <v>6420272.5817999998</v>
      </c>
      <c r="Q233" s="17">
        <v>49025.928119999997</v>
      </c>
      <c r="R233" s="17">
        <v>16478.4656</v>
      </c>
      <c r="S233" s="18">
        <v>0</v>
      </c>
      <c r="T233" s="14" t="s">
        <v>187</v>
      </c>
      <c r="U233" s="14" t="s">
        <v>53</v>
      </c>
      <c r="V233" s="14" t="s">
        <v>190</v>
      </c>
      <c r="W233" s="18" t="s">
        <v>53</v>
      </c>
      <c r="X233" s="18">
        <v>1</v>
      </c>
      <c r="Y233" s="14" t="s">
        <v>53</v>
      </c>
      <c r="Z233" s="14" t="s">
        <v>53</v>
      </c>
      <c r="AA233" s="18" t="s">
        <v>53</v>
      </c>
      <c r="AB233" s="18" t="s">
        <v>53</v>
      </c>
      <c r="AC233" s="14" t="s">
        <v>53</v>
      </c>
    </row>
    <row r="234" spans="1:29" x14ac:dyDescent="0.15">
      <c r="A234" s="14" t="s">
        <v>52</v>
      </c>
      <c r="B234" s="14" t="s">
        <v>9</v>
      </c>
      <c r="C234" s="14" t="s">
        <v>12</v>
      </c>
      <c r="D234" s="14" t="s">
        <v>70</v>
      </c>
      <c r="E234" s="14" t="s">
        <v>116</v>
      </c>
      <c r="F234" s="14" t="s">
        <v>152</v>
      </c>
      <c r="G234" s="14" t="s">
        <v>53</v>
      </c>
      <c r="H234" s="14" t="s">
        <v>173</v>
      </c>
      <c r="I234" s="17">
        <v>15691070.4164</v>
      </c>
      <c r="J234" s="14" t="s">
        <v>2</v>
      </c>
      <c r="K234" s="17">
        <v>0</v>
      </c>
      <c r="L234" s="14" t="s">
        <v>173</v>
      </c>
      <c r="M234" s="17">
        <v>15691070.4164</v>
      </c>
      <c r="N234" s="14" t="s">
        <v>2</v>
      </c>
      <c r="O234" s="17">
        <v>0</v>
      </c>
      <c r="P234" s="17">
        <v>15532917.034</v>
      </c>
      <c r="Q234" s="17">
        <v>158153.3824</v>
      </c>
      <c r="R234" s="17">
        <v>0</v>
      </c>
      <c r="S234" s="18">
        <v>0</v>
      </c>
      <c r="T234" s="14" t="s">
        <v>187</v>
      </c>
      <c r="U234" s="14" t="s">
        <v>53</v>
      </c>
      <c r="V234" s="14" t="s">
        <v>190</v>
      </c>
      <c r="W234" s="18" t="s">
        <v>53</v>
      </c>
      <c r="X234" s="18">
        <v>1</v>
      </c>
      <c r="Y234" s="14" t="s">
        <v>53</v>
      </c>
      <c r="Z234" s="14" t="s">
        <v>53</v>
      </c>
      <c r="AA234" s="18" t="s">
        <v>53</v>
      </c>
      <c r="AB234" s="18" t="s">
        <v>53</v>
      </c>
      <c r="AC234" s="14" t="s">
        <v>53</v>
      </c>
    </row>
    <row r="235" spans="1:29" x14ac:dyDescent="0.15">
      <c r="A235" s="14" t="s">
        <v>52</v>
      </c>
      <c r="B235" s="14" t="s">
        <v>9</v>
      </c>
      <c r="C235" s="14" t="s">
        <v>12</v>
      </c>
      <c r="D235" s="14" t="s">
        <v>71</v>
      </c>
      <c r="E235" s="14" t="s">
        <v>117</v>
      </c>
      <c r="F235" s="14" t="s">
        <v>153</v>
      </c>
      <c r="G235" s="14" t="s">
        <v>53</v>
      </c>
      <c r="H235" s="14" t="s">
        <v>173</v>
      </c>
      <c r="I235" s="17">
        <v>1675954.9956200002</v>
      </c>
      <c r="J235" s="14" t="s">
        <v>2</v>
      </c>
      <c r="K235" s="17">
        <v>0</v>
      </c>
      <c r="L235" s="14" t="s">
        <v>173</v>
      </c>
      <c r="M235" s="17">
        <v>1675954.9956200002</v>
      </c>
      <c r="N235" s="14" t="s">
        <v>2</v>
      </c>
      <c r="O235" s="17">
        <v>0</v>
      </c>
      <c r="P235" s="17">
        <v>1674476.0471000001</v>
      </c>
      <c r="Q235" s="17">
        <v>1478.9485199999999</v>
      </c>
      <c r="R235" s="17">
        <v>0</v>
      </c>
      <c r="S235" s="18">
        <v>0</v>
      </c>
      <c r="T235" s="14" t="s">
        <v>187</v>
      </c>
      <c r="U235" s="14" t="s">
        <v>53</v>
      </c>
      <c r="V235" s="14" t="s">
        <v>190</v>
      </c>
      <c r="W235" s="18" t="s">
        <v>53</v>
      </c>
      <c r="X235" s="18">
        <v>1</v>
      </c>
      <c r="Y235" s="14" t="s">
        <v>53</v>
      </c>
      <c r="Z235" s="14" t="s">
        <v>53</v>
      </c>
      <c r="AA235" s="18" t="s">
        <v>53</v>
      </c>
      <c r="AB235" s="18" t="s">
        <v>53</v>
      </c>
      <c r="AC235" s="14" t="s">
        <v>53</v>
      </c>
    </row>
    <row r="236" spans="1:29" x14ac:dyDescent="0.15">
      <c r="A236" s="14" t="s">
        <v>52</v>
      </c>
      <c r="B236" s="14" t="s">
        <v>9</v>
      </c>
      <c r="C236" s="14" t="s">
        <v>12</v>
      </c>
      <c r="D236" s="14" t="s">
        <v>71</v>
      </c>
      <c r="E236" s="14" t="s">
        <v>117</v>
      </c>
      <c r="F236" s="14" t="s">
        <v>153</v>
      </c>
      <c r="G236" s="14" t="s">
        <v>53</v>
      </c>
      <c r="H236" s="14" t="s">
        <v>173</v>
      </c>
      <c r="I236" s="17">
        <v>19951852.85774</v>
      </c>
      <c r="J236" s="14" t="s">
        <v>2</v>
      </c>
      <c r="K236" s="17">
        <v>0</v>
      </c>
      <c r="L236" s="14" t="s">
        <v>173</v>
      </c>
      <c r="M236" s="17">
        <v>19951852.85774</v>
      </c>
      <c r="N236" s="14" t="s">
        <v>2</v>
      </c>
      <c r="O236" s="17">
        <v>0</v>
      </c>
      <c r="P236" s="17">
        <v>19934245.704500001</v>
      </c>
      <c r="Q236" s="17">
        <v>17607.15324</v>
      </c>
      <c r="R236" s="17">
        <v>0</v>
      </c>
      <c r="S236" s="18">
        <v>0</v>
      </c>
      <c r="T236" s="14" t="s">
        <v>187</v>
      </c>
      <c r="U236" s="14" t="s">
        <v>53</v>
      </c>
      <c r="V236" s="14" t="s">
        <v>190</v>
      </c>
      <c r="W236" s="18" t="s">
        <v>53</v>
      </c>
      <c r="X236" s="18">
        <v>1</v>
      </c>
      <c r="Y236" s="14" t="s">
        <v>53</v>
      </c>
      <c r="Z236" s="14" t="s">
        <v>53</v>
      </c>
      <c r="AA236" s="18" t="s">
        <v>53</v>
      </c>
      <c r="AB236" s="18" t="s">
        <v>53</v>
      </c>
      <c r="AC236" s="14" t="s">
        <v>53</v>
      </c>
    </row>
    <row r="237" spans="1:29" x14ac:dyDescent="0.15">
      <c r="A237" s="14" t="s">
        <v>52</v>
      </c>
      <c r="B237" s="14" t="s">
        <v>9</v>
      </c>
      <c r="C237" s="14" t="s">
        <v>12</v>
      </c>
      <c r="D237" s="14" t="s">
        <v>71</v>
      </c>
      <c r="E237" s="14" t="s">
        <v>117</v>
      </c>
      <c r="F237" s="14" t="s">
        <v>153</v>
      </c>
      <c r="G237" s="14" t="s">
        <v>53</v>
      </c>
      <c r="H237" s="14" t="s">
        <v>173</v>
      </c>
      <c r="I237" s="17">
        <v>15163408.00984</v>
      </c>
      <c r="J237" s="14" t="s">
        <v>2</v>
      </c>
      <c r="K237" s="17">
        <v>0</v>
      </c>
      <c r="L237" s="14" t="s">
        <v>173</v>
      </c>
      <c r="M237" s="17">
        <v>15163408.00984</v>
      </c>
      <c r="N237" s="14" t="s">
        <v>2</v>
      </c>
      <c r="O237" s="17">
        <v>0</v>
      </c>
      <c r="P237" s="17">
        <v>15150026.423800001</v>
      </c>
      <c r="Q237" s="17">
        <v>13381.58604</v>
      </c>
      <c r="R237" s="17">
        <v>0</v>
      </c>
      <c r="S237" s="18">
        <v>0</v>
      </c>
      <c r="T237" s="14" t="s">
        <v>187</v>
      </c>
      <c r="U237" s="14" t="s">
        <v>53</v>
      </c>
      <c r="V237" s="14" t="s">
        <v>190</v>
      </c>
      <c r="W237" s="18" t="s">
        <v>53</v>
      </c>
      <c r="X237" s="18">
        <v>1</v>
      </c>
      <c r="Y237" s="14" t="s">
        <v>53</v>
      </c>
      <c r="Z237" s="14" t="s">
        <v>53</v>
      </c>
      <c r="AA237" s="18" t="s">
        <v>53</v>
      </c>
      <c r="AB237" s="18" t="s">
        <v>53</v>
      </c>
      <c r="AC237" s="14" t="s">
        <v>53</v>
      </c>
    </row>
    <row r="238" spans="1:29" x14ac:dyDescent="0.15">
      <c r="A238" s="14" t="s">
        <v>52</v>
      </c>
      <c r="B238" s="14" t="s">
        <v>9</v>
      </c>
      <c r="C238" s="14" t="s">
        <v>12</v>
      </c>
      <c r="D238" s="14" t="s">
        <v>71</v>
      </c>
      <c r="E238" s="14" t="s">
        <v>117</v>
      </c>
      <c r="F238" s="14" t="s">
        <v>153</v>
      </c>
      <c r="G238" s="14" t="s">
        <v>53</v>
      </c>
      <c r="H238" s="14" t="s">
        <v>173</v>
      </c>
      <c r="I238" s="17">
        <v>5666324.8192800004</v>
      </c>
      <c r="J238" s="14" t="s">
        <v>2</v>
      </c>
      <c r="K238" s="17">
        <v>0</v>
      </c>
      <c r="L238" s="14" t="s">
        <v>173</v>
      </c>
      <c r="M238" s="17">
        <v>5666324.8192800004</v>
      </c>
      <c r="N238" s="14" t="s">
        <v>2</v>
      </c>
      <c r="O238" s="17">
        <v>0</v>
      </c>
      <c r="P238" s="17">
        <v>5661325.1880000001</v>
      </c>
      <c r="Q238" s="17">
        <v>4999.6312799999996</v>
      </c>
      <c r="R238" s="17">
        <v>0</v>
      </c>
      <c r="S238" s="18">
        <v>0</v>
      </c>
      <c r="T238" s="14" t="s">
        <v>187</v>
      </c>
      <c r="U238" s="14" t="s">
        <v>53</v>
      </c>
      <c r="V238" s="14" t="s">
        <v>190</v>
      </c>
      <c r="W238" s="18" t="s">
        <v>53</v>
      </c>
      <c r="X238" s="18">
        <v>1</v>
      </c>
      <c r="Y238" s="14" t="s">
        <v>53</v>
      </c>
      <c r="Z238" s="14" t="s">
        <v>53</v>
      </c>
      <c r="AA238" s="18" t="s">
        <v>53</v>
      </c>
      <c r="AB238" s="18" t="s">
        <v>53</v>
      </c>
      <c r="AC238" s="14" t="s">
        <v>53</v>
      </c>
    </row>
    <row r="239" spans="1:29" x14ac:dyDescent="0.15">
      <c r="A239" s="14" t="s">
        <v>52</v>
      </c>
      <c r="B239" s="14" t="s">
        <v>9</v>
      </c>
      <c r="C239" s="14" t="s">
        <v>12</v>
      </c>
      <c r="D239" s="14" t="s">
        <v>71</v>
      </c>
      <c r="E239" s="14" t="s">
        <v>117</v>
      </c>
      <c r="F239" s="14" t="s">
        <v>153</v>
      </c>
      <c r="G239" s="14" t="s">
        <v>53</v>
      </c>
      <c r="H239" s="14" t="s">
        <v>173</v>
      </c>
      <c r="I239" s="17">
        <v>30326816.019680001</v>
      </c>
      <c r="J239" s="14" t="s">
        <v>2</v>
      </c>
      <c r="K239" s="17">
        <v>0</v>
      </c>
      <c r="L239" s="14" t="s">
        <v>173</v>
      </c>
      <c r="M239" s="17">
        <v>30326816.019680001</v>
      </c>
      <c r="N239" s="14" t="s">
        <v>2</v>
      </c>
      <c r="O239" s="17">
        <v>0</v>
      </c>
      <c r="P239" s="17">
        <v>30300052.847600002</v>
      </c>
      <c r="Q239" s="17">
        <v>26763.17208</v>
      </c>
      <c r="R239" s="17">
        <v>0</v>
      </c>
      <c r="S239" s="18">
        <v>0</v>
      </c>
      <c r="T239" s="14" t="s">
        <v>187</v>
      </c>
      <c r="U239" s="14" t="s">
        <v>53</v>
      </c>
      <c r="V239" s="14" t="s">
        <v>190</v>
      </c>
      <c r="W239" s="18" t="s">
        <v>53</v>
      </c>
      <c r="X239" s="18">
        <v>1</v>
      </c>
      <c r="Y239" s="14" t="s">
        <v>53</v>
      </c>
      <c r="Z239" s="14" t="s">
        <v>53</v>
      </c>
      <c r="AA239" s="18" t="s">
        <v>53</v>
      </c>
      <c r="AB239" s="18" t="s">
        <v>53</v>
      </c>
      <c r="AC239" s="14" t="s">
        <v>53</v>
      </c>
    </row>
    <row r="240" spans="1:29" x14ac:dyDescent="0.15">
      <c r="A240" s="14" t="s">
        <v>52</v>
      </c>
      <c r="B240" s="14" t="s">
        <v>9</v>
      </c>
      <c r="C240" s="14" t="s">
        <v>12</v>
      </c>
      <c r="D240" s="14" t="s">
        <v>71</v>
      </c>
      <c r="E240" s="14" t="s">
        <v>117</v>
      </c>
      <c r="F240" s="14" t="s">
        <v>153</v>
      </c>
      <c r="G240" s="14" t="s">
        <v>53</v>
      </c>
      <c r="H240" s="14" t="s">
        <v>173</v>
      </c>
      <c r="I240" s="17">
        <v>1675954.9956200002</v>
      </c>
      <c r="J240" s="14" t="s">
        <v>2</v>
      </c>
      <c r="K240" s="17">
        <v>0</v>
      </c>
      <c r="L240" s="14" t="s">
        <v>173</v>
      </c>
      <c r="M240" s="17">
        <v>1675954.9956200002</v>
      </c>
      <c r="N240" s="14" t="s">
        <v>2</v>
      </c>
      <c r="O240" s="17">
        <v>0</v>
      </c>
      <c r="P240" s="17">
        <v>1674476.0471000001</v>
      </c>
      <c r="Q240" s="17">
        <v>1478.9485199999999</v>
      </c>
      <c r="R240" s="17">
        <v>0</v>
      </c>
      <c r="S240" s="18">
        <v>0</v>
      </c>
      <c r="T240" s="14" t="s">
        <v>187</v>
      </c>
      <c r="U240" s="14" t="s">
        <v>53</v>
      </c>
      <c r="V240" s="14" t="s">
        <v>190</v>
      </c>
      <c r="W240" s="18" t="s">
        <v>53</v>
      </c>
      <c r="X240" s="18">
        <v>1</v>
      </c>
      <c r="Y240" s="14" t="s">
        <v>53</v>
      </c>
      <c r="Z240" s="14" t="s">
        <v>53</v>
      </c>
      <c r="AA240" s="18" t="s">
        <v>53</v>
      </c>
      <c r="AB240" s="18" t="s">
        <v>53</v>
      </c>
      <c r="AC240" s="14" t="s">
        <v>53</v>
      </c>
    </row>
    <row r="241" spans="1:29" x14ac:dyDescent="0.15">
      <c r="A241" s="14" t="s">
        <v>52</v>
      </c>
      <c r="B241" s="14" t="s">
        <v>9</v>
      </c>
      <c r="C241" s="14" t="s">
        <v>12</v>
      </c>
      <c r="D241" s="14" t="s">
        <v>71</v>
      </c>
      <c r="E241" s="14" t="s">
        <v>117</v>
      </c>
      <c r="F241" s="14" t="s">
        <v>153</v>
      </c>
      <c r="G241" s="14" t="s">
        <v>53</v>
      </c>
      <c r="H241" s="14" t="s">
        <v>173</v>
      </c>
      <c r="I241" s="17">
        <v>1596146.62066</v>
      </c>
      <c r="J241" s="14" t="s">
        <v>2</v>
      </c>
      <c r="K241" s="17">
        <v>0</v>
      </c>
      <c r="L241" s="14" t="s">
        <v>173</v>
      </c>
      <c r="M241" s="17">
        <v>1596146.62066</v>
      </c>
      <c r="N241" s="14" t="s">
        <v>2</v>
      </c>
      <c r="O241" s="17">
        <v>0</v>
      </c>
      <c r="P241" s="17">
        <v>1594738.7215</v>
      </c>
      <c r="Q241" s="17">
        <v>1407.8991599999999</v>
      </c>
      <c r="R241" s="17">
        <v>0</v>
      </c>
      <c r="S241" s="18">
        <v>0</v>
      </c>
      <c r="T241" s="14" t="s">
        <v>187</v>
      </c>
      <c r="U241" s="14" t="s">
        <v>53</v>
      </c>
      <c r="V241" s="14" t="s">
        <v>190</v>
      </c>
      <c r="W241" s="18" t="s">
        <v>53</v>
      </c>
      <c r="X241" s="18">
        <v>1</v>
      </c>
      <c r="Y241" s="14" t="s">
        <v>53</v>
      </c>
      <c r="Z241" s="14" t="s">
        <v>53</v>
      </c>
      <c r="AA241" s="18" t="s">
        <v>53</v>
      </c>
      <c r="AB241" s="18" t="s">
        <v>53</v>
      </c>
      <c r="AC241" s="14" t="s">
        <v>53</v>
      </c>
    </row>
    <row r="242" spans="1:29" x14ac:dyDescent="0.15">
      <c r="A242" s="14" t="s">
        <v>52</v>
      </c>
      <c r="B242" s="14" t="s">
        <v>9</v>
      </c>
      <c r="C242" s="14" t="s">
        <v>12</v>
      </c>
      <c r="D242" s="14" t="s">
        <v>71</v>
      </c>
      <c r="E242" s="14" t="s">
        <v>117</v>
      </c>
      <c r="F242" s="14" t="s">
        <v>153</v>
      </c>
      <c r="G242" s="14" t="s">
        <v>53</v>
      </c>
      <c r="H242" s="14" t="s">
        <v>173</v>
      </c>
      <c r="I242" s="17">
        <v>1596146.62066</v>
      </c>
      <c r="J242" s="14" t="s">
        <v>2</v>
      </c>
      <c r="K242" s="17">
        <v>0</v>
      </c>
      <c r="L242" s="14" t="s">
        <v>173</v>
      </c>
      <c r="M242" s="17">
        <v>1596146.62066</v>
      </c>
      <c r="N242" s="14" t="s">
        <v>2</v>
      </c>
      <c r="O242" s="17">
        <v>0</v>
      </c>
      <c r="P242" s="17">
        <v>1594738.7215</v>
      </c>
      <c r="Q242" s="17">
        <v>1407.8991599999999</v>
      </c>
      <c r="R242" s="17">
        <v>0</v>
      </c>
      <c r="S242" s="18">
        <v>0</v>
      </c>
      <c r="T242" s="14" t="s">
        <v>187</v>
      </c>
      <c r="U242" s="14" t="s">
        <v>53</v>
      </c>
      <c r="V242" s="14" t="s">
        <v>190</v>
      </c>
      <c r="W242" s="18" t="s">
        <v>53</v>
      </c>
      <c r="X242" s="18">
        <v>1</v>
      </c>
      <c r="Y242" s="14" t="s">
        <v>53</v>
      </c>
      <c r="Z242" s="14" t="s">
        <v>53</v>
      </c>
      <c r="AA242" s="18" t="s">
        <v>53</v>
      </c>
      <c r="AB242" s="18" t="s">
        <v>53</v>
      </c>
      <c r="AC242" s="14" t="s">
        <v>53</v>
      </c>
    </row>
    <row r="243" spans="1:29" x14ac:dyDescent="0.15">
      <c r="A243" s="14" t="s">
        <v>52</v>
      </c>
      <c r="B243" s="14" t="s">
        <v>9</v>
      </c>
      <c r="C243" s="14" t="s">
        <v>12</v>
      </c>
      <c r="D243" s="14" t="s">
        <v>71</v>
      </c>
      <c r="E243" s="14" t="s">
        <v>117</v>
      </c>
      <c r="F243" s="14" t="s">
        <v>153</v>
      </c>
      <c r="G243" s="14" t="s">
        <v>53</v>
      </c>
      <c r="H243" s="14" t="s">
        <v>173</v>
      </c>
      <c r="I243" s="17">
        <v>25538371.171780001</v>
      </c>
      <c r="J243" s="14" t="s">
        <v>2</v>
      </c>
      <c r="K243" s="17">
        <v>0</v>
      </c>
      <c r="L243" s="14" t="s">
        <v>173</v>
      </c>
      <c r="M243" s="17">
        <v>25538371.171780001</v>
      </c>
      <c r="N243" s="14" t="s">
        <v>2</v>
      </c>
      <c r="O243" s="17">
        <v>0</v>
      </c>
      <c r="P243" s="17">
        <v>25515833.5669</v>
      </c>
      <c r="Q243" s="17">
        <v>22537.604879999999</v>
      </c>
      <c r="R243" s="17">
        <v>0</v>
      </c>
      <c r="S243" s="18">
        <v>0</v>
      </c>
      <c r="T243" s="14" t="s">
        <v>187</v>
      </c>
      <c r="U243" s="14" t="s">
        <v>53</v>
      </c>
      <c r="V243" s="14" t="s">
        <v>190</v>
      </c>
      <c r="W243" s="18" t="s">
        <v>53</v>
      </c>
      <c r="X243" s="18">
        <v>1</v>
      </c>
      <c r="Y243" s="14" t="s">
        <v>53</v>
      </c>
      <c r="Z243" s="14" t="s">
        <v>53</v>
      </c>
      <c r="AA243" s="18" t="s">
        <v>53</v>
      </c>
      <c r="AB243" s="18" t="s">
        <v>53</v>
      </c>
      <c r="AC243" s="14" t="s">
        <v>53</v>
      </c>
    </row>
    <row r="244" spans="1:29" x14ac:dyDescent="0.15">
      <c r="A244" s="14" t="s">
        <v>52</v>
      </c>
      <c r="B244" s="14" t="s">
        <v>9</v>
      </c>
      <c r="C244" s="14" t="s">
        <v>12</v>
      </c>
      <c r="D244" s="14" t="s">
        <v>71</v>
      </c>
      <c r="E244" s="14" t="s">
        <v>117</v>
      </c>
      <c r="F244" s="14" t="s">
        <v>153</v>
      </c>
      <c r="G244" s="14" t="s">
        <v>53</v>
      </c>
      <c r="H244" s="14" t="s">
        <v>173</v>
      </c>
      <c r="I244" s="17">
        <v>4948058.17</v>
      </c>
      <c r="J244" s="14" t="s">
        <v>2</v>
      </c>
      <c r="K244" s="17">
        <v>0</v>
      </c>
      <c r="L244" s="14" t="s">
        <v>173</v>
      </c>
      <c r="M244" s="17">
        <v>4948058.17</v>
      </c>
      <c r="N244" s="14" t="s">
        <v>2</v>
      </c>
      <c r="O244" s="17">
        <v>0</v>
      </c>
      <c r="P244" s="17">
        <v>4943692.3738000002</v>
      </c>
      <c r="Q244" s="17">
        <v>4365.7961999999998</v>
      </c>
      <c r="R244" s="17">
        <v>0</v>
      </c>
      <c r="S244" s="18">
        <v>0</v>
      </c>
      <c r="T244" s="14" t="s">
        <v>187</v>
      </c>
      <c r="U244" s="14" t="s">
        <v>53</v>
      </c>
      <c r="V244" s="14" t="s">
        <v>190</v>
      </c>
      <c r="W244" s="18" t="s">
        <v>53</v>
      </c>
      <c r="X244" s="18">
        <v>1</v>
      </c>
      <c r="Y244" s="14" t="s">
        <v>53</v>
      </c>
      <c r="Z244" s="14" t="s">
        <v>53</v>
      </c>
      <c r="AA244" s="18" t="s">
        <v>53</v>
      </c>
      <c r="AB244" s="18" t="s">
        <v>53</v>
      </c>
      <c r="AC244" s="14" t="s">
        <v>53</v>
      </c>
    </row>
    <row r="245" spans="1:29" x14ac:dyDescent="0.15">
      <c r="A245" s="14" t="s">
        <v>52</v>
      </c>
      <c r="B245" s="14" t="s">
        <v>9</v>
      </c>
      <c r="C245" s="14" t="s">
        <v>12</v>
      </c>
      <c r="D245" s="14" t="s">
        <v>71</v>
      </c>
      <c r="E245" s="14" t="s">
        <v>117</v>
      </c>
      <c r="F245" s="14" t="s">
        <v>153</v>
      </c>
      <c r="G245" s="14" t="s">
        <v>53</v>
      </c>
      <c r="H245" s="14" t="s">
        <v>173</v>
      </c>
      <c r="I245" s="17">
        <v>5426903.1222200003</v>
      </c>
      <c r="J245" s="14" t="s">
        <v>2</v>
      </c>
      <c r="K245" s="17">
        <v>0</v>
      </c>
      <c r="L245" s="14" t="s">
        <v>173</v>
      </c>
      <c r="M245" s="17">
        <v>5426903.1222200003</v>
      </c>
      <c r="N245" s="14" t="s">
        <v>2</v>
      </c>
      <c r="O245" s="17">
        <v>0</v>
      </c>
      <c r="P245" s="17">
        <v>5422114.7692999998</v>
      </c>
      <c r="Q245" s="17">
        <v>4788.3529200000003</v>
      </c>
      <c r="R245" s="17">
        <v>0</v>
      </c>
      <c r="S245" s="18">
        <v>0</v>
      </c>
      <c r="T245" s="14" t="s">
        <v>187</v>
      </c>
      <c r="U245" s="14" t="s">
        <v>53</v>
      </c>
      <c r="V245" s="14" t="s">
        <v>190</v>
      </c>
      <c r="W245" s="18" t="s">
        <v>53</v>
      </c>
      <c r="X245" s="18">
        <v>1</v>
      </c>
      <c r="Y245" s="14" t="s">
        <v>53</v>
      </c>
      <c r="Z245" s="14" t="s">
        <v>53</v>
      </c>
      <c r="AA245" s="18" t="s">
        <v>53</v>
      </c>
      <c r="AB245" s="18" t="s">
        <v>53</v>
      </c>
      <c r="AC245" s="14" t="s">
        <v>53</v>
      </c>
    </row>
    <row r="246" spans="1:29" x14ac:dyDescent="0.15">
      <c r="A246" s="14" t="s">
        <v>52</v>
      </c>
      <c r="B246" s="14" t="s">
        <v>9</v>
      </c>
      <c r="C246" s="14" t="s">
        <v>12</v>
      </c>
      <c r="D246" s="14" t="s">
        <v>71</v>
      </c>
      <c r="E246" s="14" t="s">
        <v>117</v>
      </c>
      <c r="F246" s="14" t="s">
        <v>153</v>
      </c>
      <c r="G246" s="14" t="s">
        <v>53</v>
      </c>
      <c r="H246" s="14" t="s">
        <v>173</v>
      </c>
      <c r="I246" s="17">
        <v>11651881.268680001</v>
      </c>
      <c r="J246" s="14" t="s">
        <v>2</v>
      </c>
      <c r="K246" s="17">
        <v>0</v>
      </c>
      <c r="L246" s="14" t="s">
        <v>173</v>
      </c>
      <c r="M246" s="17">
        <v>11651881.268680001</v>
      </c>
      <c r="N246" s="14" t="s">
        <v>2</v>
      </c>
      <c r="O246" s="17">
        <v>0</v>
      </c>
      <c r="P246" s="17">
        <v>11641599.678400001</v>
      </c>
      <c r="Q246" s="17">
        <v>10281.59028</v>
      </c>
      <c r="R246" s="17">
        <v>0</v>
      </c>
      <c r="S246" s="18">
        <v>0</v>
      </c>
      <c r="T246" s="14" t="s">
        <v>187</v>
      </c>
      <c r="U246" s="14" t="s">
        <v>53</v>
      </c>
      <c r="V246" s="14" t="s">
        <v>190</v>
      </c>
      <c r="W246" s="18" t="s">
        <v>53</v>
      </c>
      <c r="X246" s="18">
        <v>1</v>
      </c>
      <c r="Y246" s="14" t="s">
        <v>53</v>
      </c>
      <c r="Z246" s="14" t="s">
        <v>53</v>
      </c>
      <c r="AA246" s="18" t="s">
        <v>53</v>
      </c>
      <c r="AB246" s="18" t="s">
        <v>53</v>
      </c>
      <c r="AC246" s="14" t="s">
        <v>53</v>
      </c>
    </row>
    <row r="247" spans="1:29" x14ac:dyDescent="0.15">
      <c r="A247" s="14" t="s">
        <v>52</v>
      </c>
      <c r="B247" s="14" t="s">
        <v>9</v>
      </c>
      <c r="C247" s="14" t="s">
        <v>12</v>
      </c>
      <c r="D247" s="14" t="s">
        <v>71</v>
      </c>
      <c r="E247" s="14" t="s">
        <v>117</v>
      </c>
      <c r="F247" s="14" t="s">
        <v>153</v>
      </c>
      <c r="G247" s="14" t="s">
        <v>53</v>
      </c>
      <c r="H247" s="14" t="s">
        <v>173</v>
      </c>
      <c r="I247" s="17">
        <v>13168221.384100001</v>
      </c>
      <c r="J247" s="14" t="s">
        <v>2</v>
      </c>
      <c r="K247" s="17">
        <v>0</v>
      </c>
      <c r="L247" s="14" t="s">
        <v>173</v>
      </c>
      <c r="M247" s="17">
        <v>13168221.384100001</v>
      </c>
      <c r="N247" s="14" t="s">
        <v>2</v>
      </c>
      <c r="O247" s="17">
        <v>0</v>
      </c>
      <c r="P247" s="17">
        <v>13156601.0743</v>
      </c>
      <c r="Q247" s="17">
        <v>11620.309800000001</v>
      </c>
      <c r="R247" s="17">
        <v>0</v>
      </c>
      <c r="S247" s="18">
        <v>0</v>
      </c>
      <c r="T247" s="14" t="s">
        <v>187</v>
      </c>
      <c r="U247" s="14" t="s">
        <v>53</v>
      </c>
      <c r="V247" s="14" t="s">
        <v>190</v>
      </c>
      <c r="W247" s="18" t="s">
        <v>53</v>
      </c>
      <c r="X247" s="18">
        <v>1</v>
      </c>
      <c r="Y247" s="14" t="s">
        <v>53</v>
      </c>
      <c r="Z247" s="14" t="s">
        <v>53</v>
      </c>
      <c r="AA247" s="18" t="s">
        <v>53</v>
      </c>
      <c r="AB247" s="18" t="s">
        <v>53</v>
      </c>
      <c r="AC247" s="14" t="s">
        <v>53</v>
      </c>
    </row>
    <row r="248" spans="1:29" x14ac:dyDescent="0.15">
      <c r="A248" s="14" t="s">
        <v>52</v>
      </c>
      <c r="B248" s="14" t="s">
        <v>9</v>
      </c>
      <c r="C248" s="14" t="s">
        <v>12</v>
      </c>
      <c r="D248" s="14" t="s">
        <v>71</v>
      </c>
      <c r="E248" s="14" t="s">
        <v>117</v>
      </c>
      <c r="F248" s="14" t="s">
        <v>153</v>
      </c>
      <c r="G248" s="14" t="s">
        <v>53</v>
      </c>
      <c r="H248" s="14" t="s">
        <v>173</v>
      </c>
      <c r="I248" s="17">
        <v>11173036.31646</v>
      </c>
      <c r="J248" s="14" t="s">
        <v>2</v>
      </c>
      <c r="K248" s="17">
        <v>0</v>
      </c>
      <c r="L248" s="14" t="s">
        <v>173</v>
      </c>
      <c r="M248" s="17">
        <v>11173036.31646</v>
      </c>
      <c r="N248" s="14" t="s">
        <v>2</v>
      </c>
      <c r="O248" s="17">
        <v>0</v>
      </c>
      <c r="P248" s="17">
        <v>11163177.2829</v>
      </c>
      <c r="Q248" s="17">
        <v>9859.0335599999999</v>
      </c>
      <c r="R248" s="17">
        <v>0</v>
      </c>
      <c r="S248" s="18">
        <v>0</v>
      </c>
      <c r="T248" s="14" t="s">
        <v>187</v>
      </c>
      <c r="U248" s="14" t="s">
        <v>53</v>
      </c>
      <c r="V248" s="14" t="s">
        <v>190</v>
      </c>
      <c r="W248" s="18" t="s">
        <v>53</v>
      </c>
      <c r="X248" s="18">
        <v>1</v>
      </c>
      <c r="Y248" s="14" t="s">
        <v>53</v>
      </c>
      <c r="Z248" s="14" t="s">
        <v>53</v>
      </c>
      <c r="AA248" s="18" t="s">
        <v>53</v>
      </c>
      <c r="AB248" s="18" t="s">
        <v>53</v>
      </c>
      <c r="AC248" s="14" t="s">
        <v>53</v>
      </c>
    </row>
    <row r="249" spans="1:29" x14ac:dyDescent="0.15">
      <c r="A249" s="14" t="s">
        <v>52</v>
      </c>
      <c r="B249" s="14" t="s">
        <v>9</v>
      </c>
      <c r="C249" s="14" t="s">
        <v>12</v>
      </c>
      <c r="D249" s="14" t="s">
        <v>71</v>
      </c>
      <c r="E249" s="14" t="s">
        <v>117</v>
      </c>
      <c r="F249" s="14" t="s">
        <v>153</v>
      </c>
      <c r="G249" s="14" t="s">
        <v>53</v>
      </c>
      <c r="H249" s="14" t="s">
        <v>173</v>
      </c>
      <c r="I249" s="17">
        <v>12130724.662799999</v>
      </c>
      <c r="J249" s="14" t="s">
        <v>2</v>
      </c>
      <c r="K249" s="17">
        <v>0</v>
      </c>
      <c r="L249" s="14" t="s">
        <v>173</v>
      </c>
      <c r="M249" s="17">
        <v>12130724.662799999</v>
      </c>
      <c r="N249" s="14" t="s">
        <v>2</v>
      </c>
      <c r="O249" s="17">
        <v>0</v>
      </c>
      <c r="P249" s="17">
        <v>12120020.515799999</v>
      </c>
      <c r="Q249" s="17">
        <v>10704.147000000001</v>
      </c>
      <c r="R249" s="17">
        <v>0</v>
      </c>
      <c r="S249" s="18">
        <v>0</v>
      </c>
      <c r="T249" s="14" t="s">
        <v>187</v>
      </c>
      <c r="U249" s="14" t="s">
        <v>53</v>
      </c>
      <c r="V249" s="14" t="s">
        <v>190</v>
      </c>
      <c r="W249" s="18" t="s">
        <v>53</v>
      </c>
      <c r="X249" s="18">
        <v>1</v>
      </c>
      <c r="Y249" s="14" t="s">
        <v>53</v>
      </c>
      <c r="Z249" s="14" t="s">
        <v>53</v>
      </c>
      <c r="AA249" s="18" t="s">
        <v>53</v>
      </c>
      <c r="AB249" s="18" t="s">
        <v>53</v>
      </c>
      <c r="AC249" s="14" t="s">
        <v>53</v>
      </c>
    </row>
    <row r="250" spans="1:29" x14ac:dyDescent="0.15">
      <c r="A250" s="14" t="s">
        <v>52</v>
      </c>
      <c r="B250" s="14" t="s">
        <v>9</v>
      </c>
      <c r="C250" s="14" t="s">
        <v>12</v>
      </c>
      <c r="D250" s="14" t="s">
        <v>72</v>
      </c>
      <c r="E250" s="14" t="s">
        <v>118</v>
      </c>
      <c r="F250" s="14" t="s">
        <v>154</v>
      </c>
      <c r="G250" s="14" t="s">
        <v>53</v>
      </c>
      <c r="H250" s="14" t="s">
        <v>173</v>
      </c>
      <c r="I250" s="17">
        <v>22811194.463580001</v>
      </c>
      <c r="J250" s="14" t="s">
        <v>2</v>
      </c>
      <c r="K250" s="17">
        <v>0</v>
      </c>
      <c r="L250" s="14" t="s">
        <v>173</v>
      </c>
      <c r="M250" s="17">
        <v>22811194.463580001</v>
      </c>
      <c r="N250" s="14" t="s">
        <v>2</v>
      </c>
      <c r="O250" s="17">
        <v>0</v>
      </c>
      <c r="P250" s="17">
        <v>22786992.8079</v>
      </c>
      <c r="Q250" s="17">
        <v>24201.65568</v>
      </c>
      <c r="R250" s="17">
        <v>0</v>
      </c>
      <c r="S250" s="18">
        <v>0</v>
      </c>
      <c r="T250" s="14" t="s">
        <v>187</v>
      </c>
      <c r="U250" s="14" t="s">
        <v>53</v>
      </c>
      <c r="V250" s="14" t="s">
        <v>190</v>
      </c>
      <c r="W250" s="18" t="s">
        <v>53</v>
      </c>
      <c r="X250" s="18">
        <v>1</v>
      </c>
      <c r="Y250" s="14" t="s">
        <v>53</v>
      </c>
      <c r="Z250" s="14" t="s">
        <v>53</v>
      </c>
      <c r="AA250" s="18" t="s">
        <v>53</v>
      </c>
      <c r="AB250" s="18" t="s">
        <v>53</v>
      </c>
      <c r="AC250" s="14" t="s">
        <v>53</v>
      </c>
    </row>
    <row r="251" spans="1:29" x14ac:dyDescent="0.15">
      <c r="A251" s="14" t="s">
        <v>52</v>
      </c>
      <c r="B251" s="14" t="s">
        <v>9</v>
      </c>
      <c r="C251" s="14" t="s">
        <v>12</v>
      </c>
      <c r="D251" s="14" t="s">
        <v>72</v>
      </c>
      <c r="E251" s="14" t="s">
        <v>118</v>
      </c>
      <c r="F251" s="14" t="s">
        <v>154</v>
      </c>
      <c r="G251" s="14" t="s">
        <v>53</v>
      </c>
      <c r="H251" s="14" t="s">
        <v>173</v>
      </c>
      <c r="I251" s="17">
        <v>3530303.4042599997</v>
      </c>
      <c r="J251" s="14" t="s">
        <v>2</v>
      </c>
      <c r="K251" s="17">
        <v>0</v>
      </c>
      <c r="L251" s="14" t="s">
        <v>173</v>
      </c>
      <c r="M251" s="17">
        <v>3530303.4042599997</v>
      </c>
      <c r="N251" s="14" t="s">
        <v>2</v>
      </c>
      <c r="O251" s="17">
        <v>0</v>
      </c>
      <c r="P251" s="17">
        <v>3526558.3550999998</v>
      </c>
      <c r="Q251" s="17">
        <v>3745.04916</v>
      </c>
      <c r="R251" s="17">
        <v>0</v>
      </c>
      <c r="S251" s="18">
        <v>0</v>
      </c>
      <c r="T251" s="14" t="s">
        <v>187</v>
      </c>
      <c r="U251" s="14" t="s">
        <v>53</v>
      </c>
      <c r="V251" s="14" t="s">
        <v>190</v>
      </c>
      <c r="W251" s="18" t="s">
        <v>53</v>
      </c>
      <c r="X251" s="18">
        <v>1</v>
      </c>
      <c r="Y251" s="14" t="s">
        <v>53</v>
      </c>
      <c r="Z251" s="14" t="s">
        <v>53</v>
      </c>
      <c r="AA251" s="18" t="s">
        <v>53</v>
      </c>
      <c r="AB251" s="18" t="s">
        <v>53</v>
      </c>
      <c r="AC251" s="14" t="s">
        <v>53</v>
      </c>
    </row>
    <row r="252" spans="1:29" x14ac:dyDescent="0.15">
      <c r="A252" s="14" t="s">
        <v>52</v>
      </c>
      <c r="B252" s="14" t="s">
        <v>9</v>
      </c>
      <c r="C252" s="14" t="s">
        <v>12</v>
      </c>
      <c r="D252" s="14" t="s">
        <v>72</v>
      </c>
      <c r="E252" s="14" t="s">
        <v>118</v>
      </c>
      <c r="F252" s="14" t="s">
        <v>154</v>
      </c>
      <c r="G252" s="14" t="s">
        <v>53</v>
      </c>
      <c r="H252" s="14" t="s">
        <v>173</v>
      </c>
      <c r="I252" s="17">
        <v>1900931.23596</v>
      </c>
      <c r="J252" s="14" t="s">
        <v>2</v>
      </c>
      <c r="K252" s="17">
        <v>0</v>
      </c>
      <c r="L252" s="14" t="s">
        <v>173</v>
      </c>
      <c r="M252" s="17">
        <v>1900931.23596</v>
      </c>
      <c r="N252" s="14" t="s">
        <v>2</v>
      </c>
      <c r="O252" s="17">
        <v>0</v>
      </c>
      <c r="P252" s="17">
        <v>1898915.6777999999</v>
      </c>
      <c r="Q252" s="17">
        <v>2015.55816</v>
      </c>
      <c r="R252" s="17">
        <v>0</v>
      </c>
      <c r="S252" s="18">
        <v>0</v>
      </c>
      <c r="T252" s="14" t="s">
        <v>187</v>
      </c>
      <c r="U252" s="14" t="s">
        <v>53</v>
      </c>
      <c r="V252" s="14" t="s">
        <v>190</v>
      </c>
      <c r="W252" s="18" t="s">
        <v>53</v>
      </c>
      <c r="X252" s="18">
        <v>1</v>
      </c>
      <c r="Y252" s="14" t="s">
        <v>53</v>
      </c>
      <c r="Z252" s="14" t="s">
        <v>53</v>
      </c>
      <c r="AA252" s="18" t="s">
        <v>53</v>
      </c>
      <c r="AB252" s="18" t="s">
        <v>53</v>
      </c>
      <c r="AC252" s="14" t="s">
        <v>53</v>
      </c>
    </row>
    <row r="253" spans="1:29" x14ac:dyDescent="0.15">
      <c r="A253" s="14" t="s">
        <v>52</v>
      </c>
      <c r="B253" s="14" t="s">
        <v>9</v>
      </c>
      <c r="C253" s="14" t="s">
        <v>12</v>
      </c>
      <c r="D253" s="14" t="s">
        <v>72</v>
      </c>
      <c r="E253" s="14" t="s">
        <v>118</v>
      </c>
      <c r="F253" s="14" t="s">
        <v>154</v>
      </c>
      <c r="G253" s="14" t="s">
        <v>53</v>
      </c>
      <c r="H253" s="14" t="s">
        <v>173</v>
      </c>
      <c r="I253" s="17">
        <v>7241648.0566800004</v>
      </c>
      <c r="J253" s="14" t="s">
        <v>2</v>
      </c>
      <c r="K253" s="17">
        <v>0</v>
      </c>
      <c r="L253" s="14" t="s">
        <v>173</v>
      </c>
      <c r="M253" s="17">
        <v>7241648.0566800004</v>
      </c>
      <c r="N253" s="14" t="s">
        <v>2</v>
      </c>
      <c r="O253" s="17">
        <v>0</v>
      </c>
      <c r="P253" s="17">
        <v>7233965.3772</v>
      </c>
      <c r="Q253" s="17">
        <v>7682.6794799999998</v>
      </c>
      <c r="R253" s="17">
        <v>0</v>
      </c>
      <c r="S253" s="18">
        <v>0</v>
      </c>
      <c r="T253" s="14" t="s">
        <v>187</v>
      </c>
      <c r="U253" s="14" t="s">
        <v>53</v>
      </c>
      <c r="V253" s="14" t="s">
        <v>190</v>
      </c>
      <c r="W253" s="18" t="s">
        <v>53</v>
      </c>
      <c r="X253" s="18">
        <v>1</v>
      </c>
      <c r="Y253" s="14" t="s">
        <v>53</v>
      </c>
      <c r="Z253" s="14" t="s">
        <v>53</v>
      </c>
      <c r="AA253" s="18" t="s">
        <v>53</v>
      </c>
      <c r="AB253" s="18" t="s">
        <v>53</v>
      </c>
      <c r="AC253" s="14" t="s">
        <v>53</v>
      </c>
    </row>
    <row r="254" spans="1:29" x14ac:dyDescent="0.15">
      <c r="A254" s="14" t="s">
        <v>52</v>
      </c>
      <c r="B254" s="14" t="s">
        <v>9</v>
      </c>
      <c r="C254" s="14" t="s">
        <v>12</v>
      </c>
      <c r="D254" s="14" t="s">
        <v>72</v>
      </c>
      <c r="E254" s="14" t="s">
        <v>118</v>
      </c>
      <c r="F254" s="14" t="s">
        <v>154</v>
      </c>
      <c r="G254" s="14" t="s">
        <v>53</v>
      </c>
      <c r="H254" s="14" t="s">
        <v>173</v>
      </c>
      <c r="I254" s="17">
        <v>1900931.23596</v>
      </c>
      <c r="J254" s="14" t="s">
        <v>2</v>
      </c>
      <c r="K254" s="17">
        <v>0</v>
      </c>
      <c r="L254" s="14" t="s">
        <v>173</v>
      </c>
      <c r="M254" s="17">
        <v>1900931.23596</v>
      </c>
      <c r="N254" s="14" t="s">
        <v>2</v>
      </c>
      <c r="O254" s="17">
        <v>0</v>
      </c>
      <c r="P254" s="17">
        <v>1898915.6777999999</v>
      </c>
      <c r="Q254" s="17">
        <v>2015.55816</v>
      </c>
      <c r="R254" s="17">
        <v>0</v>
      </c>
      <c r="S254" s="18">
        <v>0</v>
      </c>
      <c r="T254" s="14" t="s">
        <v>187</v>
      </c>
      <c r="U254" s="14" t="s">
        <v>53</v>
      </c>
      <c r="V254" s="14" t="s">
        <v>190</v>
      </c>
      <c r="W254" s="18" t="s">
        <v>53</v>
      </c>
      <c r="X254" s="18">
        <v>1</v>
      </c>
      <c r="Y254" s="14" t="s">
        <v>53</v>
      </c>
      <c r="Z254" s="14" t="s">
        <v>53</v>
      </c>
      <c r="AA254" s="18" t="s">
        <v>53</v>
      </c>
      <c r="AB254" s="18" t="s">
        <v>53</v>
      </c>
      <c r="AC254" s="14" t="s">
        <v>53</v>
      </c>
    </row>
    <row r="255" spans="1:29" x14ac:dyDescent="0.15">
      <c r="A255" s="14" t="s">
        <v>52</v>
      </c>
      <c r="B255" s="14" t="s">
        <v>9</v>
      </c>
      <c r="C255" s="14" t="s">
        <v>12</v>
      </c>
      <c r="D255" s="14" t="s">
        <v>72</v>
      </c>
      <c r="E255" s="14" t="s">
        <v>118</v>
      </c>
      <c r="F255" s="14" t="s">
        <v>154</v>
      </c>
      <c r="G255" s="14" t="s">
        <v>53</v>
      </c>
      <c r="H255" s="14" t="s">
        <v>173</v>
      </c>
      <c r="I255" s="17">
        <v>29962324.700759999</v>
      </c>
      <c r="J255" s="14" t="s">
        <v>2</v>
      </c>
      <c r="K255" s="17">
        <v>0</v>
      </c>
      <c r="L255" s="14" t="s">
        <v>173</v>
      </c>
      <c r="M255" s="17">
        <v>29962324.700759999</v>
      </c>
      <c r="N255" s="14" t="s">
        <v>2</v>
      </c>
      <c r="O255" s="17">
        <v>0</v>
      </c>
      <c r="P255" s="17">
        <v>29930533.851599999</v>
      </c>
      <c r="Q255" s="17">
        <v>31790.849160000002</v>
      </c>
      <c r="R255" s="17">
        <v>0</v>
      </c>
      <c r="S255" s="18">
        <v>0</v>
      </c>
      <c r="T255" s="14" t="s">
        <v>187</v>
      </c>
      <c r="U255" s="14" t="s">
        <v>53</v>
      </c>
      <c r="V255" s="14" t="s">
        <v>190</v>
      </c>
      <c r="W255" s="18" t="s">
        <v>53</v>
      </c>
      <c r="X255" s="18">
        <v>1</v>
      </c>
      <c r="Y255" s="14" t="s">
        <v>53</v>
      </c>
      <c r="Z255" s="14" t="s">
        <v>53</v>
      </c>
      <c r="AA255" s="18" t="s">
        <v>53</v>
      </c>
      <c r="AB255" s="18" t="s">
        <v>53</v>
      </c>
      <c r="AC255" s="14" t="s">
        <v>53</v>
      </c>
    </row>
    <row r="256" spans="1:29" x14ac:dyDescent="0.15">
      <c r="A256" s="14" t="s">
        <v>52</v>
      </c>
      <c r="B256" s="14" t="s">
        <v>9</v>
      </c>
      <c r="C256" s="14" t="s">
        <v>12</v>
      </c>
      <c r="D256" s="14" t="s">
        <v>72</v>
      </c>
      <c r="E256" s="14" t="s">
        <v>118</v>
      </c>
      <c r="F256" s="14" t="s">
        <v>154</v>
      </c>
      <c r="G256" s="14" t="s">
        <v>53</v>
      </c>
      <c r="H256" s="14" t="s">
        <v>173</v>
      </c>
      <c r="I256" s="17">
        <v>10319349.58702</v>
      </c>
      <c r="J256" s="14" t="s">
        <v>2</v>
      </c>
      <c r="K256" s="17">
        <v>0</v>
      </c>
      <c r="L256" s="14" t="s">
        <v>173</v>
      </c>
      <c r="M256" s="17">
        <v>10319349.58702</v>
      </c>
      <c r="N256" s="14" t="s">
        <v>2</v>
      </c>
      <c r="O256" s="17">
        <v>0</v>
      </c>
      <c r="P256" s="17">
        <v>10308400.5067</v>
      </c>
      <c r="Q256" s="17">
        <v>10949.080319999999</v>
      </c>
      <c r="R256" s="17">
        <v>0</v>
      </c>
      <c r="S256" s="18">
        <v>0</v>
      </c>
      <c r="T256" s="14" t="s">
        <v>187</v>
      </c>
      <c r="U256" s="14" t="s">
        <v>53</v>
      </c>
      <c r="V256" s="14" t="s">
        <v>190</v>
      </c>
      <c r="W256" s="18" t="s">
        <v>53</v>
      </c>
      <c r="X256" s="18">
        <v>1</v>
      </c>
      <c r="Y256" s="14" t="s">
        <v>53</v>
      </c>
      <c r="Z256" s="14" t="s">
        <v>53</v>
      </c>
      <c r="AA256" s="18" t="s">
        <v>53</v>
      </c>
      <c r="AB256" s="18" t="s">
        <v>53</v>
      </c>
      <c r="AC256" s="14" t="s">
        <v>53</v>
      </c>
    </row>
    <row r="257" spans="1:29" x14ac:dyDescent="0.15">
      <c r="A257" s="14" t="s">
        <v>52</v>
      </c>
      <c r="B257" s="14" t="s">
        <v>9</v>
      </c>
      <c r="C257" s="14" t="s">
        <v>12</v>
      </c>
      <c r="D257" s="14" t="s">
        <v>72</v>
      </c>
      <c r="E257" s="14" t="s">
        <v>118</v>
      </c>
      <c r="F257" s="14" t="s">
        <v>154</v>
      </c>
      <c r="G257" s="14" t="s">
        <v>53</v>
      </c>
      <c r="H257" s="14" t="s">
        <v>173</v>
      </c>
      <c r="I257" s="17">
        <v>31682216.558279999</v>
      </c>
      <c r="J257" s="14" t="s">
        <v>2</v>
      </c>
      <c r="K257" s="17">
        <v>0</v>
      </c>
      <c r="L257" s="14" t="s">
        <v>173</v>
      </c>
      <c r="M257" s="17">
        <v>31682216.558279999</v>
      </c>
      <c r="N257" s="14" t="s">
        <v>2</v>
      </c>
      <c r="O257" s="17">
        <v>0</v>
      </c>
      <c r="P257" s="17">
        <v>31648600.862399999</v>
      </c>
      <c r="Q257" s="17">
        <v>33615.695879999999</v>
      </c>
      <c r="R257" s="17">
        <v>0</v>
      </c>
      <c r="S257" s="18">
        <v>0</v>
      </c>
      <c r="T257" s="14" t="s">
        <v>187</v>
      </c>
      <c r="U257" s="14" t="s">
        <v>53</v>
      </c>
      <c r="V257" s="14" t="s">
        <v>190</v>
      </c>
      <c r="W257" s="18" t="s">
        <v>53</v>
      </c>
      <c r="X257" s="18">
        <v>1</v>
      </c>
      <c r="Y257" s="14" t="s">
        <v>53</v>
      </c>
      <c r="Z257" s="14" t="s">
        <v>53</v>
      </c>
      <c r="AA257" s="18" t="s">
        <v>53</v>
      </c>
      <c r="AB257" s="18" t="s">
        <v>53</v>
      </c>
      <c r="AC257" s="14" t="s">
        <v>53</v>
      </c>
    </row>
    <row r="258" spans="1:29" x14ac:dyDescent="0.15">
      <c r="A258" s="14" t="s">
        <v>52</v>
      </c>
      <c r="B258" s="14" t="s">
        <v>9</v>
      </c>
      <c r="C258" s="14" t="s">
        <v>12</v>
      </c>
      <c r="D258" s="14" t="s">
        <v>72</v>
      </c>
      <c r="E258" s="14" t="s">
        <v>118</v>
      </c>
      <c r="F258" s="14" t="s">
        <v>154</v>
      </c>
      <c r="G258" s="14" t="s">
        <v>53</v>
      </c>
      <c r="H258" s="14" t="s">
        <v>173</v>
      </c>
      <c r="I258" s="17">
        <v>2534576.2277600002</v>
      </c>
      <c r="J258" s="14" t="s">
        <v>2</v>
      </c>
      <c r="K258" s="17">
        <v>0</v>
      </c>
      <c r="L258" s="14" t="s">
        <v>173</v>
      </c>
      <c r="M258" s="17">
        <v>2534576.2277600002</v>
      </c>
      <c r="N258" s="14" t="s">
        <v>2</v>
      </c>
      <c r="O258" s="17">
        <v>0</v>
      </c>
      <c r="P258" s="17">
        <v>2531887.5704000001</v>
      </c>
      <c r="Q258" s="17">
        <v>2688.6573600000002</v>
      </c>
      <c r="R258" s="17">
        <v>0</v>
      </c>
      <c r="S258" s="18">
        <v>0</v>
      </c>
      <c r="T258" s="14" t="s">
        <v>187</v>
      </c>
      <c r="U258" s="14" t="s">
        <v>53</v>
      </c>
      <c r="V258" s="14" t="s">
        <v>190</v>
      </c>
      <c r="W258" s="18" t="s">
        <v>53</v>
      </c>
      <c r="X258" s="18">
        <v>1</v>
      </c>
      <c r="Y258" s="14" t="s">
        <v>53</v>
      </c>
      <c r="Z258" s="14" t="s">
        <v>53</v>
      </c>
      <c r="AA258" s="18" t="s">
        <v>53</v>
      </c>
      <c r="AB258" s="18" t="s">
        <v>53</v>
      </c>
      <c r="AC258" s="14" t="s">
        <v>53</v>
      </c>
    </row>
    <row r="259" spans="1:29" x14ac:dyDescent="0.15">
      <c r="A259" s="14" t="s">
        <v>52</v>
      </c>
      <c r="B259" s="14" t="s">
        <v>9</v>
      </c>
      <c r="C259" s="14" t="s">
        <v>12</v>
      </c>
      <c r="D259" s="14" t="s">
        <v>72</v>
      </c>
      <c r="E259" s="14" t="s">
        <v>118</v>
      </c>
      <c r="F259" s="14" t="s">
        <v>154</v>
      </c>
      <c r="G259" s="14" t="s">
        <v>53</v>
      </c>
      <c r="H259" s="14" t="s">
        <v>173</v>
      </c>
      <c r="I259" s="17">
        <v>5612275.8883800004</v>
      </c>
      <c r="J259" s="14" t="s">
        <v>2</v>
      </c>
      <c r="K259" s="17">
        <v>0</v>
      </c>
      <c r="L259" s="14" t="s">
        <v>173</v>
      </c>
      <c r="M259" s="17">
        <v>5612275.8883800004</v>
      </c>
      <c r="N259" s="14" t="s">
        <v>2</v>
      </c>
      <c r="O259" s="17">
        <v>0</v>
      </c>
      <c r="P259" s="17">
        <v>5606322.6999000004</v>
      </c>
      <c r="Q259" s="17">
        <v>5953.1884799999998</v>
      </c>
      <c r="R259" s="17">
        <v>0</v>
      </c>
      <c r="S259" s="18">
        <v>0</v>
      </c>
      <c r="T259" s="14" t="s">
        <v>187</v>
      </c>
      <c r="U259" s="14" t="s">
        <v>53</v>
      </c>
      <c r="V259" s="14" t="s">
        <v>190</v>
      </c>
      <c r="W259" s="18" t="s">
        <v>53</v>
      </c>
      <c r="X259" s="18">
        <v>1</v>
      </c>
      <c r="Y259" s="14" t="s">
        <v>53</v>
      </c>
      <c r="Z259" s="14" t="s">
        <v>53</v>
      </c>
      <c r="AA259" s="18" t="s">
        <v>53</v>
      </c>
      <c r="AB259" s="18" t="s">
        <v>53</v>
      </c>
      <c r="AC259" s="14" t="s">
        <v>53</v>
      </c>
    </row>
    <row r="260" spans="1:29" x14ac:dyDescent="0.15">
      <c r="A260" s="14" t="s">
        <v>52</v>
      </c>
      <c r="B260" s="14" t="s">
        <v>9</v>
      </c>
      <c r="C260" s="14" t="s">
        <v>12</v>
      </c>
      <c r="D260" s="14" t="s">
        <v>72</v>
      </c>
      <c r="E260" s="14" t="s">
        <v>118</v>
      </c>
      <c r="F260" s="14" t="s">
        <v>154</v>
      </c>
      <c r="G260" s="14" t="s">
        <v>53</v>
      </c>
      <c r="H260" s="14" t="s">
        <v>173</v>
      </c>
      <c r="I260" s="17">
        <v>20548179.1732</v>
      </c>
      <c r="J260" s="14" t="s">
        <v>2</v>
      </c>
      <c r="K260" s="17">
        <v>0</v>
      </c>
      <c r="L260" s="14" t="s">
        <v>173</v>
      </c>
      <c r="M260" s="17">
        <v>20548179.1732</v>
      </c>
      <c r="N260" s="14" t="s">
        <v>2</v>
      </c>
      <c r="O260" s="17">
        <v>0</v>
      </c>
      <c r="P260" s="17">
        <v>20526378.238000002</v>
      </c>
      <c r="Q260" s="17">
        <v>21800.9352</v>
      </c>
      <c r="R260" s="17">
        <v>0</v>
      </c>
      <c r="S260" s="18">
        <v>0</v>
      </c>
      <c r="T260" s="14" t="s">
        <v>187</v>
      </c>
      <c r="U260" s="14" t="s">
        <v>53</v>
      </c>
      <c r="V260" s="14" t="s">
        <v>190</v>
      </c>
      <c r="W260" s="18" t="s">
        <v>53</v>
      </c>
      <c r="X260" s="18">
        <v>1</v>
      </c>
      <c r="Y260" s="14" t="s">
        <v>53</v>
      </c>
      <c r="Z260" s="14" t="s">
        <v>53</v>
      </c>
      <c r="AA260" s="18" t="s">
        <v>53</v>
      </c>
      <c r="AB260" s="18" t="s">
        <v>53</v>
      </c>
      <c r="AC260" s="14" t="s">
        <v>53</v>
      </c>
    </row>
    <row r="261" spans="1:29" x14ac:dyDescent="0.15">
      <c r="A261" s="14" t="s">
        <v>52</v>
      </c>
      <c r="B261" s="14" t="s">
        <v>9</v>
      </c>
      <c r="C261" s="14" t="s">
        <v>12</v>
      </c>
      <c r="D261" s="14" t="s">
        <v>72</v>
      </c>
      <c r="E261" s="14" t="s">
        <v>118</v>
      </c>
      <c r="F261" s="14" t="s">
        <v>154</v>
      </c>
      <c r="G261" s="14" t="s">
        <v>53</v>
      </c>
      <c r="H261" s="14" t="s">
        <v>173</v>
      </c>
      <c r="I261" s="17">
        <v>33673670.911279999</v>
      </c>
      <c r="J261" s="14" t="s">
        <v>2</v>
      </c>
      <c r="K261" s="17">
        <v>0</v>
      </c>
      <c r="L261" s="14" t="s">
        <v>173</v>
      </c>
      <c r="M261" s="17">
        <v>33673670.911279999</v>
      </c>
      <c r="N261" s="14" t="s">
        <v>2</v>
      </c>
      <c r="O261" s="17">
        <v>0</v>
      </c>
      <c r="P261" s="17">
        <v>33637942.4318</v>
      </c>
      <c r="Q261" s="17">
        <v>35728.479480000002</v>
      </c>
      <c r="R261" s="17">
        <v>0</v>
      </c>
      <c r="S261" s="18">
        <v>0</v>
      </c>
      <c r="T261" s="14" t="s">
        <v>187</v>
      </c>
      <c r="U261" s="14" t="s">
        <v>53</v>
      </c>
      <c r="V261" s="14" t="s">
        <v>190</v>
      </c>
      <c r="W261" s="18" t="s">
        <v>53</v>
      </c>
      <c r="X261" s="18">
        <v>1</v>
      </c>
      <c r="Y261" s="14" t="s">
        <v>53</v>
      </c>
      <c r="Z261" s="14" t="s">
        <v>53</v>
      </c>
      <c r="AA261" s="18" t="s">
        <v>53</v>
      </c>
      <c r="AB261" s="18" t="s">
        <v>53</v>
      </c>
      <c r="AC261" s="14" t="s">
        <v>53</v>
      </c>
    </row>
    <row r="262" spans="1:29" x14ac:dyDescent="0.15">
      <c r="A262" s="14" t="s">
        <v>52</v>
      </c>
      <c r="B262" s="14" t="s">
        <v>9</v>
      </c>
      <c r="C262" s="14" t="s">
        <v>12</v>
      </c>
      <c r="D262" s="14" t="s">
        <v>73</v>
      </c>
      <c r="E262" s="14" t="s">
        <v>119</v>
      </c>
      <c r="F262" s="14" t="s">
        <v>151</v>
      </c>
      <c r="G262" s="14" t="s">
        <v>53</v>
      </c>
      <c r="H262" s="14" t="s">
        <v>173</v>
      </c>
      <c r="I262" s="17">
        <v>19919047.373859998</v>
      </c>
      <c r="J262" s="14" t="s">
        <v>2</v>
      </c>
      <c r="K262" s="17">
        <v>0</v>
      </c>
      <c r="L262" s="14" t="s">
        <v>173</v>
      </c>
      <c r="M262" s="17">
        <v>19919047.373859998</v>
      </c>
      <c r="N262" s="14" t="s">
        <v>2</v>
      </c>
      <c r="O262" s="17">
        <v>0</v>
      </c>
      <c r="P262" s="17">
        <v>19895651.567499999</v>
      </c>
      <c r="Q262" s="17">
        <v>23395.806359999999</v>
      </c>
      <c r="R262" s="17">
        <v>0</v>
      </c>
      <c r="S262" s="18">
        <v>0</v>
      </c>
      <c r="T262" s="14" t="s">
        <v>187</v>
      </c>
      <c r="U262" s="14" t="s">
        <v>53</v>
      </c>
      <c r="V262" s="14" t="s">
        <v>190</v>
      </c>
      <c r="W262" s="18" t="s">
        <v>53</v>
      </c>
      <c r="X262" s="18">
        <v>1</v>
      </c>
      <c r="Y262" s="14" t="s">
        <v>53</v>
      </c>
      <c r="Z262" s="14" t="s">
        <v>53</v>
      </c>
      <c r="AA262" s="18" t="s">
        <v>53</v>
      </c>
      <c r="AB262" s="18" t="s">
        <v>53</v>
      </c>
      <c r="AC262" s="14" t="s">
        <v>53</v>
      </c>
    </row>
    <row r="263" spans="1:29" x14ac:dyDescent="0.15">
      <c r="A263" s="14" t="s">
        <v>52</v>
      </c>
      <c r="B263" s="14" t="s">
        <v>9</v>
      </c>
      <c r="C263" s="14" t="s">
        <v>12</v>
      </c>
      <c r="D263" s="14" t="s">
        <v>73</v>
      </c>
      <c r="E263" s="14" t="s">
        <v>119</v>
      </c>
      <c r="F263" s="14" t="s">
        <v>151</v>
      </c>
      <c r="G263" s="14" t="s">
        <v>53</v>
      </c>
      <c r="H263" s="14" t="s">
        <v>173</v>
      </c>
      <c r="I263" s="17">
        <v>2060590.05458</v>
      </c>
      <c r="J263" s="14" t="s">
        <v>2</v>
      </c>
      <c r="K263" s="17">
        <v>0</v>
      </c>
      <c r="L263" s="14" t="s">
        <v>173</v>
      </c>
      <c r="M263" s="17">
        <v>2060590.05458</v>
      </c>
      <c r="N263" s="14" t="s">
        <v>2</v>
      </c>
      <c r="O263" s="17">
        <v>0</v>
      </c>
      <c r="P263" s="17">
        <v>2058170.6369</v>
      </c>
      <c r="Q263" s="17">
        <v>2419.41768</v>
      </c>
      <c r="R263" s="17">
        <v>0</v>
      </c>
      <c r="S263" s="18">
        <v>0</v>
      </c>
      <c r="T263" s="14" t="s">
        <v>187</v>
      </c>
      <c r="U263" s="14" t="s">
        <v>53</v>
      </c>
      <c r="V263" s="14" t="s">
        <v>190</v>
      </c>
      <c r="W263" s="18" t="s">
        <v>53</v>
      </c>
      <c r="X263" s="18">
        <v>1</v>
      </c>
      <c r="Y263" s="14" t="s">
        <v>53</v>
      </c>
      <c r="Z263" s="14" t="s">
        <v>53</v>
      </c>
      <c r="AA263" s="18" t="s">
        <v>53</v>
      </c>
      <c r="AB263" s="18" t="s">
        <v>53</v>
      </c>
      <c r="AC263" s="14" t="s">
        <v>53</v>
      </c>
    </row>
    <row r="264" spans="1:29" x14ac:dyDescent="0.15">
      <c r="A264" s="14" t="s">
        <v>52</v>
      </c>
      <c r="B264" s="14" t="s">
        <v>9</v>
      </c>
      <c r="C264" s="14" t="s">
        <v>12</v>
      </c>
      <c r="D264" s="14" t="s">
        <v>73</v>
      </c>
      <c r="E264" s="14" t="s">
        <v>119</v>
      </c>
      <c r="F264" s="14" t="s">
        <v>151</v>
      </c>
      <c r="G264" s="14" t="s">
        <v>53</v>
      </c>
      <c r="H264" s="14" t="s">
        <v>173</v>
      </c>
      <c r="I264" s="17">
        <v>3434317.9002399999</v>
      </c>
      <c r="J264" s="14" t="s">
        <v>2</v>
      </c>
      <c r="K264" s="17">
        <v>0</v>
      </c>
      <c r="L264" s="14" t="s">
        <v>173</v>
      </c>
      <c r="M264" s="17">
        <v>3434317.9002399999</v>
      </c>
      <c r="N264" s="14" t="s">
        <v>2</v>
      </c>
      <c r="O264" s="17">
        <v>0</v>
      </c>
      <c r="P264" s="17">
        <v>3430284.9142</v>
      </c>
      <c r="Q264" s="17">
        <v>4032.9860399999998</v>
      </c>
      <c r="R264" s="17">
        <v>0</v>
      </c>
      <c r="S264" s="18">
        <v>0</v>
      </c>
      <c r="T264" s="14" t="s">
        <v>187</v>
      </c>
      <c r="U264" s="14" t="s">
        <v>53</v>
      </c>
      <c r="V264" s="14" t="s">
        <v>190</v>
      </c>
      <c r="W264" s="18" t="s">
        <v>53</v>
      </c>
      <c r="X264" s="18">
        <v>1</v>
      </c>
      <c r="Y264" s="14" t="s">
        <v>53</v>
      </c>
      <c r="Z264" s="14" t="s">
        <v>53</v>
      </c>
      <c r="AA264" s="18" t="s">
        <v>53</v>
      </c>
      <c r="AB264" s="18" t="s">
        <v>53</v>
      </c>
      <c r="AC264" s="14" t="s">
        <v>53</v>
      </c>
    </row>
    <row r="265" spans="1:29" x14ac:dyDescent="0.15">
      <c r="A265" s="14" t="s">
        <v>52</v>
      </c>
      <c r="B265" s="14" t="s">
        <v>9</v>
      </c>
      <c r="C265" s="14" t="s">
        <v>12</v>
      </c>
      <c r="D265" s="14" t="s">
        <v>73</v>
      </c>
      <c r="E265" s="14" t="s">
        <v>119</v>
      </c>
      <c r="F265" s="14" t="s">
        <v>151</v>
      </c>
      <c r="G265" s="14" t="s">
        <v>53</v>
      </c>
      <c r="H265" s="14" t="s">
        <v>173</v>
      </c>
      <c r="I265" s="17">
        <v>5887401.75856</v>
      </c>
      <c r="J265" s="14" t="s">
        <v>2</v>
      </c>
      <c r="K265" s="17">
        <v>0</v>
      </c>
      <c r="L265" s="14" t="s">
        <v>173</v>
      </c>
      <c r="M265" s="17">
        <v>5887401.75856</v>
      </c>
      <c r="N265" s="14" t="s">
        <v>2</v>
      </c>
      <c r="O265" s="17">
        <v>0</v>
      </c>
      <c r="P265" s="17">
        <v>5880487.534</v>
      </c>
      <c r="Q265" s="17">
        <v>6914.2245599999997</v>
      </c>
      <c r="R265" s="17">
        <v>0</v>
      </c>
      <c r="S265" s="18">
        <v>0</v>
      </c>
      <c r="T265" s="14" t="s">
        <v>187</v>
      </c>
      <c r="U265" s="14" t="s">
        <v>53</v>
      </c>
      <c r="V265" s="14" t="s">
        <v>190</v>
      </c>
      <c r="W265" s="18" t="s">
        <v>53</v>
      </c>
      <c r="X265" s="18">
        <v>1</v>
      </c>
      <c r="Y265" s="14" t="s">
        <v>53</v>
      </c>
      <c r="Z265" s="14" t="s">
        <v>53</v>
      </c>
      <c r="AA265" s="18" t="s">
        <v>53</v>
      </c>
      <c r="AB265" s="18" t="s">
        <v>53</v>
      </c>
      <c r="AC265" s="14" t="s">
        <v>53</v>
      </c>
    </row>
    <row r="266" spans="1:29" x14ac:dyDescent="0.15">
      <c r="A266" s="14" t="s">
        <v>52</v>
      </c>
      <c r="B266" s="14" t="s">
        <v>9</v>
      </c>
      <c r="C266" s="14" t="s">
        <v>12</v>
      </c>
      <c r="D266" s="14" t="s">
        <v>73</v>
      </c>
      <c r="E266" s="14" t="s">
        <v>119</v>
      </c>
      <c r="F266" s="14" t="s">
        <v>151</v>
      </c>
      <c r="G266" s="14" t="s">
        <v>53</v>
      </c>
      <c r="H266" s="14" t="s">
        <v>173</v>
      </c>
      <c r="I266" s="17">
        <v>6181772.0334599996</v>
      </c>
      <c r="J266" s="14" t="s">
        <v>2</v>
      </c>
      <c r="K266" s="17">
        <v>0</v>
      </c>
      <c r="L266" s="14" t="s">
        <v>173</v>
      </c>
      <c r="M266" s="17">
        <v>6181772.0334599996</v>
      </c>
      <c r="N266" s="14" t="s">
        <v>2</v>
      </c>
      <c r="O266" s="17">
        <v>0</v>
      </c>
      <c r="P266" s="17">
        <v>6174511.9106999999</v>
      </c>
      <c r="Q266" s="17">
        <v>7260.1227600000002</v>
      </c>
      <c r="R266" s="17">
        <v>0</v>
      </c>
      <c r="S266" s="18">
        <v>0</v>
      </c>
      <c r="T266" s="14" t="s">
        <v>187</v>
      </c>
      <c r="U266" s="14" t="s">
        <v>53</v>
      </c>
      <c r="V266" s="14" t="s">
        <v>190</v>
      </c>
      <c r="W266" s="18" t="s">
        <v>53</v>
      </c>
      <c r="X266" s="18">
        <v>1</v>
      </c>
      <c r="Y266" s="14" t="s">
        <v>53</v>
      </c>
      <c r="Z266" s="14" t="s">
        <v>53</v>
      </c>
      <c r="AA266" s="18" t="s">
        <v>53</v>
      </c>
      <c r="AB266" s="18" t="s">
        <v>53</v>
      </c>
      <c r="AC266" s="14" t="s">
        <v>53</v>
      </c>
    </row>
    <row r="267" spans="1:29" x14ac:dyDescent="0.15">
      <c r="A267" s="14" t="s">
        <v>52</v>
      </c>
      <c r="B267" s="14" t="s">
        <v>9</v>
      </c>
      <c r="C267" s="14" t="s">
        <v>12</v>
      </c>
      <c r="D267" s="14" t="s">
        <v>73</v>
      </c>
      <c r="E267" s="14" t="s">
        <v>119</v>
      </c>
      <c r="F267" s="14" t="s">
        <v>151</v>
      </c>
      <c r="G267" s="14" t="s">
        <v>53</v>
      </c>
      <c r="H267" s="14" t="s">
        <v>173</v>
      </c>
      <c r="I267" s="17">
        <v>3139946.0672400002</v>
      </c>
      <c r="J267" s="14" t="s">
        <v>2</v>
      </c>
      <c r="K267" s="17">
        <v>0</v>
      </c>
      <c r="L267" s="14" t="s">
        <v>173</v>
      </c>
      <c r="M267" s="17">
        <v>3139946.0672400002</v>
      </c>
      <c r="N267" s="14" t="s">
        <v>2</v>
      </c>
      <c r="O267" s="17">
        <v>0</v>
      </c>
      <c r="P267" s="17">
        <v>3136258.9794000001</v>
      </c>
      <c r="Q267" s="17">
        <v>3687.0878400000001</v>
      </c>
      <c r="R267" s="17">
        <v>0</v>
      </c>
      <c r="S267" s="18">
        <v>0</v>
      </c>
      <c r="T267" s="14" t="s">
        <v>187</v>
      </c>
      <c r="U267" s="14" t="s">
        <v>53</v>
      </c>
      <c r="V267" s="14" t="s">
        <v>190</v>
      </c>
      <c r="W267" s="18" t="s">
        <v>53</v>
      </c>
      <c r="X267" s="18">
        <v>1</v>
      </c>
      <c r="Y267" s="14" t="s">
        <v>53</v>
      </c>
      <c r="Z267" s="14" t="s">
        <v>53</v>
      </c>
      <c r="AA267" s="18" t="s">
        <v>53</v>
      </c>
      <c r="AB267" s="18" t="s">
        <v>53</v>
      </c>
      <c r="AC267" s="14" t="s">
        <v>53</v>
      </c>
    </row>
    <row r="268" spans="1:29" x14ac:dyDescent="0.15">
      <c r="A268" s="14" t="s">
        <v>52</v>
      </c>
      <c r="B268" s="14" t="s">
        <v>9</v>
      </c>
      <c r="C268" s="14" t="s">
        <v>12</v>
      </c>
      <c r="D268" s="14" t="s">
        <v>73</v>
      </c>
      <c r="E268" s="14" t="s">
        <v>119</v>
      </c>
      <c r="F268" s="14" t="s">
        <v>151</v>
      </c>
      <c r="G268" s="14" t="s">
        <v>53</v>
      </c>
      <c r="H268" s="14" t="s">
        <v>173</v>
      </c>
      <c r="I268" s="17">
        <v>2256835.24254</v>
      </c>
      <c r="J268" s="14" t="s">
        <v>2</v>
      </c>
      <c r="K268" s="17">
        <v>0</v>
      </c>
      <c r="L268" s="14" t="s">
        <v>173</v>
      </c>
      <c r="M268" s="17">
        <v>2256835.24254</v>
      </c>
      <c r="N268" s="14" t="s">
        <v>2</v>
      </c>
      <c r="O268" s="17">
        <v>0</v>
      </c>
      <c r="P268" s="17">
        <v>2254185.8492999999</v>
      </c>
      <c r="Q268" s="17">
        <v>2649.3932399999999</v>
      </c>
      <c r="R268" s="17">
        <v>0</v>
      </c>
      <c r="S268" s="18">
        <v>0</v>
      </c>
      <c r="T268" s="14" t="s">
        <v>187</v>
      </c>
      <c r="U268" s="14" t="s">
        <v>53</v>
      </c>
      <c r="V268" s="14" t="s">
        <v>190</v>
      </c>
      <c r="W268" s="18" t="s">
        <v>53</v>
      </c>
      <c r="X268" s="18">
        <v>1</v>
      </c>
      <c r="Y268" s="14" t="s">
        <v>53</v>
      </c>
      <c r="Z268" s="14" t="s">
        <v>53</v>
      </c>
      <c r="AA268" s="18" t="s">
        <v>53</v>
      </c>
      <c r="AB268" s="18" t="s">
        <v>53</v>
      </c>
      <c r="AC268" s="14" t="s">
        <v>53</v>
      </c>
    </row>
    <row r="269" spans="1:29" x14ac:dyDescent="0.15">
      <c r="A269" s="14" t="s">
        <v>52</v>
      </c>
      <c r="B269" s="14" t="s">
        <v>9</v>
      </c>
      <c r="C269" s="14" t="s">
        <v>12</v>
      </c>
      <c r="D269" s="14" t="s">
        <v>73</v>
      </c>
      <c r="E269" s="14" t="s">
        <v>119</v>
      </c>
      <c r="F269" s="14" t="s">
        <v>151</v>
      </c>
      <c r="G269" s="14" t="s">
        <v>53</v>
      </c>
      <c r="H269" s="14" t="s">
        <v>173</v>
      </c>
      <c r="I269" s="17">
        <v>7261129.6042200001</v>
      </c>
      <c r="J269" s="14" t="s">
        <v>2</v>
      </c>
      <c r="K269" s="17">
        <v>0</v>
      </c>
      <c r="L269" s="14" t="s">
        <v>173</v>
      </c>
      <c r="M269" s="17">
        <v>7261129.6042200001</v>
      </c>
      <c r="N269" s="14" t="s">
        <v>2</v>
      </c>
      <c r="O269" s="17">
        <v>0</v>
      </c>
      <c r="P269" s="17">
        <v>7252601.8113000002</v>
      </c>
      <c r="Q269" s="17">
        <v>8527.7929199999999</v>
      </c>
      <c r="R269" s="17">
        <v>0</v>
      </c>
      <c r="S269" s="18">
        <v>0</v>
      </c>
      <c r="T269" s="14" t="s">
        <v>187</v>
      </c>
      <c r="U269" s="14" t="s">
        <v>53</v>
      </c>
      <c r="V269" s="14" t="s">
        <v>190</v>
      </c>
      <c r="W269" s="18" t="s">
        <v>53</v>
      </c>
      <c r="X269" s="18">
        <v>1</v>
      </c>
      <c r="Y269" s="14" t="s">
        <v>53</v>
      </c>
      <c r="Z269" s="14" t="s">
        <v>53</v>
      </c>
      <c r="AA269" s="18" t="s">
        <v>53</v>
      </c>
      <c r="AB269" s="18" t="s">
        <v>53</v>
      </c>
      <c r="AC269" s="14" t="s">
        <v>53</v>
      </c>
    </row>
    <row r="270" spans="1:29" x14ac:dyDescent="0.15">
      <c r="A270" s="14" t="s">
        <v>52</v>
      </c>
      <c r="B270" s="14" t="s">
        <v>9</v>
      </c>
      <c r="C270" s="14" t="s">
        <v>12</v>
      </c>
      <c r="D270" s="14" t="s">
        <v>73</v>
      </c>
      <c r="E270" s="14" t="s">
        <v>119</v>
      </c>
      <c r="F270" s="14" t="s">
        <v>151</v>
      </c>
      <c r="G270" s="14" t="s">
        <v>53</v>
      </c>
      <c r="H270" s="14" t="s">
        <v>173</v>
      </c>
      <c r="I270" s="17">
        <v>7261129.6042200001</v>
      </c>
      <c r="J270" s="14" t="s">
        <v>2</v>
      </c>
      <c r="K270" s="17">
        <v>0</v>
      </c>
      <c r="L270" s="14" t="s">
        <v>173</v>
      </c>
      <c r="M270" s="17">
        <v>7261129.6042200001</v>
      </c>
      <c r="N270" s="14" t="s">
        <v>2</v>
      </c>
      <c r="O270" s="17">
        <v>0</v>
      </c>
      <c r="P270" s="17">
        <v>7252601.8113000002</v>
      </c>
      <c r="Q270" s="17">
        <v>8527.7929199999999</v>
      </c>
      <c r="R270" s="17">
        <v>0</v>
      </c>
      <c r="S270" s="18">
        <v>0</v>
      </c>
      <c r="T270" s="14" t="s">
        <v>187</v>
      </c>
      <c r="U270" s="14" t="s">
        <v>53</v>
      </c>
      <c r="V270" s="14" t="s">
        <v>190</v>
      </c>
      <c r="W270" s="18" t="s">
        <v>53</v>
      </c>
      <c r="X270" s="18">
        <v>1</v>
      </c>
      <c r="Y270" s="14" t="s">
        <v>53</v>
      </c>
      <c r="Z270" s="14" t="s">
        <v>53</v>
      </c>
      <c r="AA270" s="18" t="s">
        <v>53</v>
      </c>
      <c r="AB270" s="18" t="s">
        <v>53</v>
      </c>
      <c r="AC270" s="14" t="s">
        <v>53</v>
      </c>
    </row>
    <row r="271" spans="1:29" x14ac:dyDescent="0.15">
      <c r="A271" s="14" t="s">
        <v>52</v>
      </c>
      <c r="B271" s="14" t="s">
        <v>9</v>
      </c>
      <c r="C271" s="14" t="s">
        <v>12</v>
      </c>
      <c r="D271" s="14" t="s">
        <v>73</v>
      </c>
      <c r="E271" s="14" t="s">
        <v>119</v>
      </c>
      <c r="F271" s="14" t="s">
        <v>151</v>
      </c>
      <c r="G271" s="14" t="s">
        <v>53</v>
      </c>
      <c r="H271" s="14" t="s">
        <v>173</v>
      </c>
      <c r="I271" s="17">
        <v>3139946.0672400002</v>
      </c>
      <c r="J271" s="14" t="s">
        <v>2</v>
      </c>
      <c r="K271" s="17">
        <v>0</v>
      </c>
      <c r="L271" s="14" t="s">
        <v>173</v>
      </c>
      <c r="M271" s="17">
        <v>3139946.0672400002</v>
      </c>
      <c r="N271" s="14" t="s">
        <v>2</v>
      </c>
      <c r="O271" s="17">
        <v>0</v>
      </c>
      <c r="P271" s="17">
        <v>3136258.9794000001</v>
      </c>
      <c r="Q271" s="17">
        <v>3687.0878400000001</v>
      </c>
      <c r="R271" s="17">
        <v>0</v>
      </c>
      <c r="S271" s="18">
        <v>0</v>
      </c>
      <c r="T271" s="14" t="s">
        <v>187</v>
      </c>
      <c r="U271" s="14" t="s">
        <v>53</v>
      </c>
      <c r="V271" s="14" t="s">
        <v>190</v>
      </c>
      <c r="W271" s="18" t="s">
        <v>53</v>
      </c>
      <c r="X271" s="18">
        <v>1</v>
      </c>
      <c r="Y271" s="14" t="s">
        <v>53</v>
      </c>
      <c r="Z271" s="14" t="s">
        <v>53</v>
      </c>
      <c r="AA271" s="18" t="s">
        <v>53</v>
      </c>
      <c r="AB271" s="18" t="s">
        <v>53</v>
      </c>
      <c r="AC271" s="14" t="s">
        <v>53</v>
      </c>
    </row>
    <row r="272" spans="1:29" x14ac:dyDescent="0.15">
      <c r="A272" s="14" t="s">
        <v>52</v>
      </c>
      <c r="B272" s="14" t="s">
        <v>9</v>
      </c>
      <c r="C272" s="14" t="s">
        <v>12</v>
      </c>
      <c r="D272" s="14" t="s">
        <v>73</v>
      </c>
      <c r="E272" s="14" t="s">
        <v>119</v>
      </c>
      <c r="F272" s="14" t="s">
        <v>151</v>
      </c>
      <c r="G272" s="14" t="s">
        <v>53</v>
      </c>
      <c r="H272" s="14" t="s">
        <v>173</v>
      </c>
      <c r="I272" s="17">
        <v>7555499.8791199997</v>
      </c>
      <c r="J272" s="14" t="s">
        <v>2</v>
      </c>
      <c r="K272" s="17">
        <v>0</v>
      </c>
      <c r="L272" s="14" t="s">
        <v>173</v>
      </c>
      <c r="M272" s="17">
        <v>7555499.8791199997</v>
      </c>
      <c r="N272" s="14" t="s">
        <v>2</v>
      </c>
      <c r="O272" s="17">
        <v>0</v>
      </c>
      <c r="P272" s="17">
        <v>7546626.1880000001</v>
      </c>
      <c r="Q272" s="17">
        <v>8873.6911199999995</v>
      </c>
      <c r="R272" s="17">
        <v>0</v>
      </c>
      <c r="S272" s="18">
        <v>0</v>
      </c>
      <c r="T272" s="14" t="s">
        <v>187</v>
      </c>
      <c r="U272" s="14" t="s">
        <v>53</v>
      </c>
      <c r="V272" s="14" t="s">
        <v>190</v>
      </c>
      <c r="W272" s="18" t="s">
        <v>53</v>
      </c>
      <c r="X272" s="18">
        <v>1</v>
      </c>
      <c r="Y272" s="14" t="s">
        <v>53</v>
      </c>
      <c r="Z272" s="14" t="s">
        <v>53</v>
      </c>
      <c r="AA272" s="18" t="s">
        <v>53</v>
      </c>
      <c r="AB272" s="18" t="s">
        <v>53</v>
      </c>
      <c r="AC272" s="14" t="s">
        <v>53</v>
      </c>
    </row>
    <row r="273" spans="1:29" x14ac:dyDescent="0.15">
      <c r="A273" s="14" t="s">
        <v>52</v>
      </c>
      <c r="B273" s="14" t="s">
        <v>9</v>
      </c>
      <c r="C273" s="14" t="s">
        <v>12</v>
      </c>
      <c r="D273" s="14" t="s">
        <v>73</v>
      </c>
      <c r="E273" s="14" t="s">
        <v>119</v>
      </c>
      <c r="F273" s="14" t="s">
        <v>151</v>
      </c>
      <c r="G273" s="14" t="s">
        <v>53</v>
      </c>
      <c r="H273" s="14" t="s">
        <v>173</v>
      </c>
      <c r="I273" s="17">
        <v>4808044.1877999995</v>
      </c>
      <c r="J273" s="14" t="s">
        <v>2</v>
      </c>
      <c r="K273" s="17">
        <v>0</v>
      </c>
      <c r="L273" s="14" t="s">
        <v>173</v>
      </c>
      <c r="M273" s="17">
        <v>4808044.1877999995</v>
      </c>
      <c r="N273" s="14" t="s">
        <v>2</v>
      </c>
      <c r="O273" s="17">
        <v>0</v>
      </c>
      <c r="P273" s="17">
        <v>4802397.6333999997</v>
      </c>
      <c r="Q273" s="17">
        <v>5646.5544</v>
      </c>
      <c r="R273" s="17">
        <v>0</v>
      </c>
      <c r="S273" s="18">
        <v>0</v>
      </c>
      <c r="T273" s="14" t="s">
        <v>187</v>
      </c>
      <c r="U273" s="14" t="s">
        <v>53</v>
      </c>
      <c r="V273" s="14" t="s">
        <v>190</v>
      </c>
      <c r="W273" s="18" t="s">
        <v>53</v>
      </c>
      <c r="X273" s="18">
        <v>1</v>
      </c>
      <c r="Y273" s="14" t="s">
        <v>53</v>
      </c>
      <c r="Z273" s="14" t="s">
        <v>53</v>
      </c>
      <c r="AA273" s="18" t="s">
        <v>53</v>
      </c>
      <c r="AB273" s="18" t="s">
        <v>53</v>
      </c>
      <c r="AC273" s="14" t="s">
        <v>53</v>
      </c>
    </row>
    <row r="274" spans="1:29" x14ac:dyDescent="0.15">
      <c r="A274" s="14" t="s">
        <v>52</v>
      </c>
      <c r="B274" s="14" t="s">
        <v>9</v>
      </c>
      <c r="C274" s="14" t="s">
        <v>12</v>
      </c>
      <c r="D274" s="14" t="s">
        <v>73</v>
      </c>
      <c r="E274" s="14" t="s">
        <v>119</v>
      </c>
      <c r="F274" s="14" t="s">
        <v>151</v>
      </c>
      <c r="G274" s="14" t="s">
        <v>53</v>
      </c>
      <c r="H274" s="14" t="s">
        <v>173</v>
      </c>
      <c r="I274" s="17">
        <v>14522261.078160001</v>
      </c>
      <c r="J274" s="14" t="s">
        <v>2</v>
      </c>
      <c r="K274" s="17">
        <v>0</v>
      </c>
      <c r="L274" s="14" t="s">
        <v>173</v>
      </c>
      <c r="M274" s="17">
        <v>14522261.078160001</v>
      </c>
      <c r="N274" s="14" t="s">
        <v>2</v>
      </c>
      <c r="O274" s="17">
        <v>0</v>
      </c>
      <c r="P274" s="17">
        <v>14505203.6226</v>
      </c>
      <c r="Q274" s="17">
        <v>17057.455559999999</v>
      </c>
      <c r="R274" s="17">
        <v>0</v>
      </c>
      <c r="S274" s="18">
        <v>0</v>
      </c>
      <c r="T274" s="14" t="s">
        <v>187</v>
      </c>
      <c r="U274" s="14" t="s">
        <v>53</v>
      </c>
      <c r="V274" s="14" t="s">
        <v>190</v>
      </c>
      <c r="W274" s="18" t="s">
        <v>53</v>
      </c>
      <c r="X274" s="18">
        <v>1</v>
      </c>
      <c r="Y274" s="14" t="s">
        <v>53</v>
      </c>
      <c r="Z274" s="14" t="s">
        <v>53</v>
      </c>
      <c r="AA274" s="18" t="s">
        <v>53</v>
      </c>
      <c r="AB274" s="18" t="s">
        <v>53</v>
      </c>
      <c r="AC274" s="14" t="s">
        <v>53</v>
      </c>
    </row>
    <row r="275" spans="1:29" x14ac:dyDescent="0.15">
      <c r="A275" s="14" t="s">
        <v>52</v>
      </c>
      <c r="B275" s="14" t="s">
        <v>9</v>
      </c>
      <c r="C275" s="14" t="s">
        <v>12</v>
      </c>
      <c r="D275" s="14" t="s">
        <v>73</v>
      </c>
      <c r="E275" s="14" t="s">
        <v>119</v>
      </c>
      <c r="F275" s="14" t="s">
        <v>151</v>
      </c>
      <c r="G275" s="14" t="s">
        <v>53</v>
      </c>
      <c r="H275" s="14" t="s">
        <v>173</v>
      </c>
      <c r="I275" s="17">
        <v>1962464.9676399999</v>
      </c>
      <c r="J275" s="14" t="s">
        <v>2</v>
      </c>
      <c r="K275" s="17">
        <v>0</v>
      </c>
      <c r="L275" s="14" t="s">
        <v>173</v>
      </c>
      <c r="M275" s="17">
        <v>1962464.9676399999</v>
      </c>
      <c r="N275" s="14" t="s">
        <v>2</v>
      </c>
      <c r="O275" s="17">
        <v>0</v>
      </c>
      <c r="P275" s="17">
        <v>1960161.4726</v>
      </c>
      <c r="Q275" s="17">
        <v>2303.4950399999998</v>
      </c>
      <c r="R275" s="17">
        <v>0</v>
      </c>
      <c r="S275" s="18">
        <v>0</v>
      </c>
      <c r="T275" s="14" t="s">
        <v>187</v>
      </c>
      <c r="U275" s="14" t="s">
        <v>53</v>
      </c>
      <c r="V275" s="14" t="s">
        <v>190</v>
      </c>
      <c r="W275" s="18" t="s">
        <v>53</v>
      </c>
      <c r="X275" s="18">
        <v>1</v>
      </c>
      <c r="Y275" s="14" t="s">
        <v>53</v>
      </c>
      <c r="Z275" s="14" t="s">
        <v>53</v>
      </c>
      <c r="AA275" s="18" t="s">
        <v>53</v>
      </c>
      <c r="AB275" s="18" t="s">
        <v>53</v>
      </c>
      <c r="AC275" s="14" t="s">
        <v>53</v>
      </c>
    </row>
    <row r="276" spans="1:29" x14ac:dyDescent="0.15">
      <c r="A276" s="14" t="s">
        <v>52</v>
      </c>
      <c r="B276" s="14" t="s">
        <v>9</v>
      </c>
      <c r="C276" s="14" t="s">
        <v>12</v>
      </c>
      <c r="D276" s="14" t="s">
        <v>73</v>
      </c>
      <c r="E276" s="14" t="s">
        <v>119</v>
      </c>
      <c r="F276" s="14" t="s">
        <v>151</v>
      </c>
      <c r="G276" s="14" t="s">
        <v>53</v>
      </c>
      <c r="H276" s="14" t="s">
        <v>173</v>
      </c>
      <c r="I276" s="17">
        <v>2943700.87928</v>
      </c>
      <c r="J276" s="14" t="s">
        <v>2</v>
      </c>
      <c r="K276" s="17">
        <v>0</v>
      </c>
      <c r="L276" s="14" t="s">
        <v>173</v>
      </c>
      <c r="M276" s="17">
        <v>2943700.87928</v>
      </c>
      <c r="N276" s="14" t="s">
        <v>2</v>
      </c>
      <c r="O276" s="17">
        <v>0</v>
      </c>
      <c r="P276" s="17">
        <v>2940243.767</v>
      </c>
      <c r="Q276" s="17">
        <v>3457.1122799999998</v>
      </c>
      <c r="R276" s="17">
        <v>0</v>
      </c>
      <c r="S276" s="18">
        <v>0</v>
      </c>
      <c r="T276" s="14" t="s">
        <v>187</v>
      </c>
      <c r="U276" s="14" t="s">
        <v>53</v>
      </c>
      <c r="V276" s="14" t="s">
        <v>190</v>
      </c>
      <c r="W276" s="18" t="s">
        <v>53</v>
      </c>
      <c r="X276" s="18">
        <v>1</v>
      </c>
      <c r="Y276" s="14" t="s">
        <v>53</v>
      </c>
      <c r="Z276" s="14" t="s">
        <v>53</v>
      </c>
      <c r="AA276" s="18" t="s">
        <v>53</v>
      </c>
      <c r="AB276" s="18" t="s">
        <v>53</v>
      </c>
      <c r="AC276" s="14" t="s">
        <v>53</v>
      </c>
    </row>
    <row r="277" spans="1:29" x14ac:dyDescent="0.15">
      <c r="A277" s="14" t="s">
        <v>52</v>
      </c>
      <c r="B277" s="14" t="s">
        <v>9</v>
      </c>
      <c r="C277" s="14" t="s">
        <v>12</v>
      </c>
      <c r="D277" s="14" t="s">
        <v>73</v>
      </c>
      <c r="E277" s="14" t="s">
        <v>119</v>
      </c>
      <c r="F277" s="14" t="s">
        <v>151</v>
      </c>
      <c r="G277" s="14" t="s">
        <v>53</v>
      </c>
      <c r="H277" s="14" t="s">
        <v>173</v>
      </c>
      <c r="I277" s="17">
        <v>7457376.3502799999</v>
      </c>
      <c r="J277" s="14" t="s">
        <v>2</v>
      </c>
      <c r="K277" s="17">
        <v>0</v>
      </c>
      <c r="L277" s="14" t="s">
        <v>173</v>
      </c>
      <c r="M277" s="17">
        <v>7457376.3502799999</v>
      </c>
      <c r="N277" s="14" t="s">
        <v>2</v>
      </c>
      <c r="O277" s="17">
        <v>0</v>
      </c>
      <c r="P277" s="17">
        <v>7448618.5817999998</v>
      </c>
      <c r="Q277" s="17">
        <v>8757.7684800000006</v>
      </c>
      <c r="R277" s="17">
        <v>0</v>
      </c>
      <c r="S277" s="18">
        <v>0</v>
      </c>
      <c r="T277" s="14" t="s">
        <v>187</v>
      </c>
      <c r="U277" s="14" t="s">
        <v>53</v>
      </c>
      <c r="V277" s="14" t="s">
        <v>190</v>
      </c>
      <c r="W277" s="18" t="s">
        <v>53</v>
      </c>
      <c r="X277" s="18">
        <v>1</v>
      </c>
      <c r="Y277" s="14" t="s">
        <v>53</v>
      </c>
      <c r="Z277" s="14" t="s">
        <v>53</v>
      </c>
      <c r="AA277" s="18" t="s">
        <v>53</v>
      </c>
      <c r="AB277" s="18" t="s">
        <v>53</v>
      </c>
      <c r="AC277" s="14" t="s">
        <v>53</v>
      </c>
    </row>
    <row r="278" spans="1:29" x14ac:dyDescent="0.15">
      <c r="A278" s="14" t="s">
        <v>52</v>
      </c>
      <c r="B278" s="14" t="s">
        <v>9</v>
      </c>
      <c r="C278" s="14" t="s">
        <v>12</v>
      </c>
      <c r="D278" s="14" t="s">
        <v>73</v>
      </c>
      <c r="E278" s="14" t="s">
        <v>119</v>
      </c>
      <c r="F278" s="14" t="s">
        <v>151</v>
      </c>
      <c r="G278" s="14" t="s">
        <v>53</v>
      </c>
      <c r="H278" s="14" t="s">
        <v>173</v>
      </c>
      <c r="I278" s="17">
        <v>5102414.4627</v>
      </c>
      <c r="J278" s="14" t="s">
        <v>2</v>
      </c>
      <c r="K278" s="17">
        <v>0</v>
      </c>
      <c r="L278" s="14" t="s">
        <v>173</v>
      </c>
      <c r="M278" s="17">
        <v>5102414.4627</v>
      </c>
      <c r="N278" s="14" t="s">
        <v>2</v>
      </c>
      <c r="O278" s="17">
        <v>0</v>
      </c>
      <c r="P278" s="17">
        <v>5096422.0100999996</v>
      </c>
      <c r="Q278" s="17">
        <v>5992.4525999999996</v>
      </c>
      <c r="R278" s="17">
        <v>0</v>
      </c>
      <c r="S278" s="18">
        <v>0</v>
      </c>
      <c r="T278" s="14" t="s">
        <v>187</v>
      </c>
      <c r="U278" s="14" t="s">
        <v>53</v>
      </c>
      <c r="V278" s="14" t="s">
        <v>190</v>
      </c>
      <c r="W278" s="18" t="s">
        <v>53</v>
      </c>
      <c r="X278" s="18">
        <v>1</v>
      </c>
      <c r="Y278" s="14" t="s">
        <v>53</v>
      </c>
      <c r="Z278" s="14" t="s">
        <v>53</v>
      </c>
      <c r="AA278" s="18" t="s">
        <v>53</v>
      </c>
      <c r="AB278" s="18" t="s">
        <v>53</v>
      </c>
      <c r="AC278" s="14" t="s">
        <v>53</v>
      </c>
    </row>
    <row r="279" spans="1:29" x14ac:dyDescent="0.15">
      <c r="A279" s="14" t="s">
        <v>52</v>
      </c>
      <c r="B279" s="14" t="s">
        <v>9</v>
      </c>
      <c r="C279" s="14" t="s">
        <v>12</v>
      </c>
      <c r="D279" s="14" t="s">
        <v>73</v>
      </c>
      <c r="E279" s="14" t="s">
        <v>119</v>
      </c>
      <c r="F279" s="14" t="s">
        <v>151</v>
      </c>
      <c r="G279" s="14" t="s">
        <v>53</v>
      </c>
      <c r="H279" s="14" t="s">
        <v>173</v>
      </c>
      <c r="I279" s="17">
        <v>25413957.198399998</v>
      </c>
      <c r="J279" s="14" t="s">
        <v>2</v>
      </c>
      <c r="K279" s="17">
        <v>0</v>
      </c>
      <c r="L279" s="14" t="s">
        <v>173</v>
      </c>
      <c r="M279" s="17">
        <v>25413957.198399998</v>
      </c>
      <c r="N279" s="14" t="s">
        <v>2</v>
      </c>
      <c r="O279" s="17">
        <v>0</v>
      </c>
      <c r="P279" s="17">
        <v>25384107.1186</v>
      </c>
      <c r="Q279" s="17">
        <v>29850.0798</v>
      </c>
      <c r="R279" s="17">
        <v>0</v>
      </c>
      <c r="S279" s="18">
        <v>0</v>
      </c>
      <c r="T279" s="14" t="s">
        <v>187</v>
      </c>
      <c r="U279" s="14" t="s">
        <v>53</v>
      </c>
      <c r="V279" s="14" t="s">
        <v>190</v>
      </c>
      <c r="W279" s="18" t="s">
        <v>53</v>
      </c>
      <c r="X279" s="18">
        <v>1</v>
      </c>
      <c r="Y279" s="14" t="s">
        <v>53</v>
      </c>
      <c r="Z279" s="14" t="s">
        <v>53</v>
      </c>
      <c r="AA279" s="18" t="s">
        <v>53</v>
      </c>
      <c r="AB279" s="18" t="s">
        <v>53</v>
      </c>
      <c r="AC279" s="14" t="s">
        <v>53</v>
      </c>
    </row>
    <row r="280" spans="1:29" x14ac:dyDescent="0.15">
      <c r="A280" s="14" t="s">
        <v>52</v>
      </c>
      <c r="B280" s="14" t="s">
        <v>9</v>
      </c>
      <c r="C280" s="14" t="s">
        <v>12</v>
      </c>
      <c r="D280" s="14" t="s">
        <v>73</v>
      </c>
      <c r="E280" s="14" t="s">
        <v>119</v>
      </c>
      <c r="F280" s="14" t="s">
        <v>151</v>
      </c>
      <c r="G280" s="14" t="s">
        <v>53</v>
      </c>
      <c r="H280" s="14" t="s">
        <v>173</v>
      </c>
      <c r="I280" s="17">
        <v>7751746.6251799995</v>
      </c>
      <c r="J280" s="14" t="s">
        <v>2</v>
      </c>
      <c r="K280" s="17">
        <v>0</v>
      </c>
      <c r="L280" s="14" t="s">
        <v>173</v>
      </c>
      <c r="M280" s="17">
        <v>7751746.6251799995</v>
      </c>
      <c r="N280" s="14" t="s">
        <v>2</v>
      </c>
      <c r="O280" s="17">
        <v>0</v>
      </c>
      <c r="P280" s="17">
        <v>7742642.9584999997</v>
      </c>
      <c r="Q280" s="17">
        <v>9103.6666800000003</v>
      </c>
      <c r="R280" s="17">
        <v>0</v>
      </c>
      <c r="S280" s="18">
        <v>0</v>
      </c>
      <c r="T280" s="14" t="s">
        <v>187</v>
      </c>
      <c r="U280" s="14" t="s">
        <v>53</v>
      </c>
      <c r="V280" s="14" t="s">
        <v>190</v>
      </c>
      <c r="W280" s="18" t="s">
        <v>53</v>
      </c>
      <c r="X280" s="18">
        <v>1</v>
      </c>
      <c r="Y280" s="14" t="s">
        <v>53</v>
      </c>
      <c r="Z280" s="14" t="s">
        <v>53</v>
      </c>
      <c r="AA280" s="18" t="s">
        <v>53</v>
      </c>
      <c r="AB280" s="18" t="s">
        <v>53</v>
      </c>
      <c r="AC280" s="14" t="s">
        <v>53</v>
      </c>
    </row>
    <row r="281" spans="1:29" x14ac:dyDescent="0.15">
      <c r="A281" s="14" t="s">
        <v>52</v>
      </c>
      <c r="B281" s="14" t="s">
        <v>9</v>
      </c>
      <c r="C281" s="14" t="s">
        <v>12</v>
      </c>
      <c r="D281" s="14" t="s">
        <v>73</v>
      </c>
      <c r="E281" s="14" t="s">
        <v>119</v>
      </c>
      <c r="F281" s="14" t="s">
        <v>151</v>
      </c>
      <c r="G281" s="14" t="s">
        <v>53</v>
      </c>
      <c r="H281" s="14" t="s">
        <v>173</v>
      </c>
      <c r="I281" s="17">
        <v>7261129.6042200001</v>
      </c>
      <c r="J281" s="14" t="s">
        <v>2</v>
      </c>
      <c r="K281" s="17">
        <v>0</v>
      </c>
      <c r="L281" s="14" t="s">
        <v>173</v>
      </c>
      <c r="M281" s="17">
        <v>7261129.6042200001</v>
      </c>
      <c r="N281" s="14" t="s">
        <v>2</v>
      </c>
      <c r="O281" s="17">
        <v>0</v>
      </c>
      <c r="P281" s="17">
        <v>7252601.8113000002</v>
      </c>
      <c r="Q281" s="17">
        <v>8527.7929199999999</v>
      </c>
      <c r="R281" s="17">
        <v>0</v>
      </c>
      <c r="S281" s="18">
        <v>0</v>
      </c>
      <c r="T281" s="14" t="s">
        <v>187</v>
      </c>
      <c r="U281" s="14" t="s">
        <v>53</v>
      </c>
      <c r="V281" s="14" t="s">
        <v>190</v>
      </c>
      <c r="W281" s="18" t="s">
        <v>53</v>
      </c>
      <c r="X281" s="18">
        <v>1</v>
      </c>
      <c r="Y281" s="14" t="s">
        <v>53</v>
      </c>
      <c r="Z281" s="14" t="s">
        <v>53</v>
      </c>
      <c r="AA281" s="18" t="s">
        <v>53</v>
      </c>
      <c r="AB281" s="18" t="s">
        <v>53</v>
      </c>
      <c r="AC281" s="14" t="s">
        <v>53</v>
      </c>
    </row>
    <row r="282" spans="1:29" x14ac:dyDescent="0.15">
      <c r="A282" s="14" t="s">
        <v>52</v>
      </c>
      <c r="B282" s="14" t="s">
        <v>9</v>
      </c>
      <c r="C282" s="14" t="s">
        <v>12</v>
      </c>
      <c r="D282" s="14" t="s">
        <v>73</v>
      </c>
      <c r="E282" s="14" t="s">
        <v>119</v>
      </c>
      <c r="F282" s="14" t="s">
        <v>151</v>
      </c>
      <c r="G282" s="14" t="s">
        <v>53</v>
      </c>
      <c r="H282" s="14" t="s">
        <v>173</v>
      </c>
      <c r="I282" s="17">
        <v>6378018.7795200003</v>
      </c>
      <c r="J282" s="14" t="s">
        <v>2</v>
      </c>
      <c r="K282" s="17">
        <v>0</v>
      </c>
      <c r="L282" s="14" t="s">
        <v>173</v>
      </c>
      <c r="M282" s="17">
        <v>6378018.7795200003</v>
      </c>
      <c r="N282" s="14" t="s">
        <v>2</v>
      </c>
      <c r="O282" s="17">
        <v>0</v>
      </c>
      <c r="P282" s="17">
        <v>6370528.6812000005</v>
      </c>
      <c r="Q282" s="17">
        <v>7490.0983200000001</v>
      </c>
      <c r="R282" s="17">
        <v>0</v>
      </c>
      <c r="S282" s="18">
        <v>0</v>
      </c>
      <c r="T282" s="14" t="s">
        <v>187</v>
      </c>
      <c r="U282" s="14" t="s">
        <v>53</v>
      </c>
      <c r="V282" s="14" t="s">
        <v>190</v>
      </c>
      <c r="W282" s="18" t="s">
        <v>53</v>
      </c>
      <c r="X282" s="18">
        <v>1</v>
      </c>
      <c r="Y282" s="14" t="s">
        <v>53</v>
      </c>
      <c r="Z282" s="14" t="s">
        <v>53</v>
      </c>
      <c r="AA282" s="18" t="s">
        <v>53</v>
      </c>
      <c r="AB282" s="18" t="s">
        <v>53</v>
      </c>
      <c r="AC282" s="14" t="s">
        <v>53</v>
      </c>
    </row>
    <row r="283" spans="1:29" x14ac:dyDescent="0.15">
      <c r="A283" s="14" t="s">
        <v>52</v>
      </c>
      <c r="B283" s="14" t="s">
        <v>9</v>
      </c>
      <c r="C283" s="14" t="s">
        <v>12</v>
      </c>
      <c r="D283" s="14" t="s">
        <v>73</v>
      </c>
      <c r="E283" s="14" t="s">
        <v>119</v>
      </c>
      <c r="F283" s="14" t="s">
        <v>151</v>
      </c>
      <c r="G283" s="14" t="s">
        <v>53</v>
      </c>
      <c r="H283" s="14" t="s">
        <v>173</v>
      </c>
      <c r="I283" s="17">
        <v>26591438.298</v>
      </c>
      <c r="J283" s="14" t="s">
        <v>2</v>
      </c>
      <c r="K283" s="17">
        <v>0</v>
      </c>
      <c r="L283" s="14" t="s">
        <v>173</v>
      </c>
      <c r="M283" s="17">
        <v>26591438.298</v>
      </c>
      <c r="N283" s="14" t="s">
        <v>2</v>
      </c>
      <c r="O283" s="17">
        <v>0</v>
      </c>
      <c r="P283" s="17">
        <v>26560204.625399999</v>
      </c>
      <c r="Q283" s="17">
        <v>31233.672600000002</v>
      </c>
      <c r="R283" s="17">
        <v>0</v>
      </c>
      <c r="S283" s="18">
        <v>0</v>
      </c>
      <c r="T283" s="14" t="s">
        <v>187</v>
      </c>
      <c r="U283" s="14" t="s">
        <v>53</v>
      </c>
      <c r="V283" s="14" t="s">
        <v>190</v>
      </c>
      <c r="W283" s="18" t="s">
        <v>53</v>
      </c>
      <c r="X283" s="18">
        <v>1</v>
      </c>
      <c r="Y283" s="14" t="s">
        <v>53</v>
      </c>
      <c r="Z283" s="14" t="s">
        <v>53</v>
      </c>
      <c r="AA283" s="18" t="s">
        <v>53</v>
      </c>
      <c r="AB283" s="18" t="s">
        <v>53</v>
      </c>
      <c r="AC283" s="14" t="s">
        <v>53</v>
      </c>
    </row>
    <row r="284" spans="1:29" x14ac:dyDescent="0.15">
      <c r="A284" s="14" t="s">
        <v>52</v>
      </c>
      <c r="B284" s="14" t="s">
        <v>9</v>
      </c>
      <c r="C284" s="14" t="s">
        <v>12</v>
      </c>
      <c r="D284" s="14" t="s">
        <v>74</v>
      </c>
      <c r="E284" s="14" t="s">
        <v>120</v>
      </c>
      <c r="F284" s="14" t="s">
        <v>154</v>
      </c>
      <c r="G284" s="14" t="s">
        <v>53</v>
      </c>
      <c r="H284" s="14" t="s">
        <v>173</v>
      </c>
      <c r="I284" s="17">
        <v>6228689.5406600004</v>
      </c>
      <c r="J284" s="14" t="s">
        <v>2</v>
      </c>
      <c r="K284" s="17">
        <v>0</v>
      </c>
      <c r="L284" s="14" t="s">
        <v>173</v>
      </c>
      <c r="M284" s="17">
        <v>6228689.5406600004</v>
      </c>
      <c r="N284" s="14" t="s">
        <v>2</v>
      </c>
      <c r="O284" s="17">
        <v>0</v>
      </c>
      <c r="P284" s="17">
        <v>6171261.7141000004</v>
      </c>
      <c r="Q284" s="17">
        <v>57427.826560000001</v>
      </c>
      <c r="R284" s="17">
        <v>0</v>
      </c>
      <c r="S284" s="18">
        <v>0</v>
      </c>
      <c r="T284" s="14" t="s">
        <v>187</v>
      </c>
      <c r="U284" s="14" t="s">
        <v>53</v>
      </c>
      <c r="V284" s="14" t="s">
        <v>190</v>
      </c>
      <c r="W284" s="18" t="s">
        <v>53</v>
      </c>
      <c r="X284" s="18">
        <v>1</v>
      </c>
      <c r="Y284" s="14" t="s">
        <v>53</v>
      </c>
      <c r="Z284" s="14" t="s">
        <v>53</v>
      </c>
      <c r="AA284" s="18" t="s">
        <v>53</v>
      </c>
      <c r="AB284" s="18" t="s">
        <v>53</v>
      </c>
      <c r="AC284" s="14" t="s">
        <v>53</v>
      </c>
    </row>
    <row r="285" spans="1:29" x14ac:dyDescent="0.15">
      <c r="A285" s="14" t="s">
        <v>52</v>
      </c>
      <c r="B285" s="14" t="s">
        <v>9</v>
      </c>
      <c r="C285" s="14" t="s">
        <v>12</v>
      </c>
      <c r="D285" s="14" t="s">
        <v>74</v>
      </c>
      <c r="E285" s="14" t="s">
        <v>120</v>
      </c>
      <c r="F285" s="14" t="s">
        <v>154</v>
      </c>
      <c r="G285" s="14" t="s">
        <v>53</v>
      </c>
      <c r="H285" s="14" t="s">
        <v>173</v>
      </c>
      <c r="I285" s="17">
        <v>7673027.6737400005</v>
      </c>
      <c r="J285" s="14" t="s">
        <v>2</v>
      </c>
      <c r="K285" s="17">
        <v>0</v>
      </c>
      <c r="L285" s="14" t="s">
        <v>173</v>
      </c>
      <c r="M285" s="17">
        <v>7673027.6737400005</v>
      </c>
      <c r="N285" s="14" t="s">
        <v>2</v>
      </c>
      <c r="O285" s="17">
        <v>0</v>
      </c>
      <c r="P285" s="17">
        <v>7602279.9619000005</v>
      </c>
      <c r="Q285" s="17">
        <v>70747.711840000004</v>
      </c>
      <c r="R285" s="17">
        <v>0</v>
      </c>
      <c r="S285" s="18">
        <v>0</v>
      </c>
      <c r="T285" s="14" t="s">
        <v>187</v>
      </c>
      <c r="U285" s="14" t="s">
        <v>53</v>
      </c>
      <c r="V285" s="14" t="s">
        <v>190</v>
      </c>
      <c r="W285" s="18" t="s">
        <v>53</v>
      </c>
      <c r="X285" s="18">
        <v>1</v>
      </c>
      <c r="Y285" s="14" t="s">
        <v>53</v>
      </c>
      <c r="Z285" s="14" t="s">
        <v>53</v>
      </c>
      <c r="AA285" s="18" t="s">
        <v>53</v>
      </c>
      <c r="AB285" s="18" t="s">
        <v>53</v>
      </c>
      <c r="AC285" s="14" t="s">
        <v>53</v>
      </c>
    </row>
    <row r="286" spans="1:29" x14ac:dyDescent="0.15">
      <c r="A286" s="14" t="s">
        <v>52</v>
      </c>
      <c r="B286" s="14" t="s">
        <v>9</v>
      </c>
      <c r="C286" s="14" t="s">
        <v>12</v>
      </c>
      <c r="D286" s="14" t="s">
        <v>74</v>
      </c>
      <c r="E286" s="14" t="s">
        <v>120</v>
      </c>
      <c r="F286" s="14" t="s">
        <v>154</v>
      </c>
      <c r="G286" s="14" t="s">
        <v>53</v>
      </c>
      <c r="H286" s="14" t="s">
        <v>173</v>
      </c>
      <c r="I286" s="17">
        <v>17061203.102120001</v>
      </c>
      <c r="J286" s="14" t="s">
        <v>2</v>
      </c>
      <c r="K286" s="17">
        <v>0</v>
      </c>
      <c r="L286" s="14" t="s">
        <v>173</v>
      </c>
      <c r="M286" s="17">
        <v>17061203.102120001</v>
      </c>
      <c r="N286" s="14" t="s">
        <v>2</v>
      </c>
      <c r="O286" s="17">
        <v>0</v>
      </c>
      <c r="P286" s="17">
        <v>16903892.3402</v>
      </c>
      <c r="Q286" s="17">
        <v>157310.76191999999</v>
      </c>
      <c r="R286" s="17">
        <v>0</v>
      </c>
      <c r="S286" s="18">
        <v>0</v>
      </c>
      <c r="T286" s="14" t="s">
        <v>187</v>
      </c>
      <c r="U286" s="14" t="s">
        <v>53</v>
      </c>
      <c r="V286" s="14" t="s">
        <v>190</v>
      </c>
      <c r="W286" s="18" t="s">
        <v>53</v>
      </c>
      <c r="X286" s="18">
        <v>1</v>
      </c>
      <c r="Y286" s="14" t="s">
        <v>53</v>
      </c>
      <c r="Z286" s="14" t="s">
        <v>53</v>
      </c>
      <c r="AA286" s="18" t="s">
        <v>53</v>
      </c>
      <c r="AB286" s="18" t="s">
        <v>53</v>
      </c>
      <c r="AC286" s="14" t="s">
        <v>53</v>
      </c>
    </row>
    <row r="287" spans="1:29" x14ac:dyDescent="0.15">
      <c r="A287" s="14" t="s">
        <v>52</v>
      </c>
      <c r="B287" s="14" t="s">
        <v>9</v>
      </c>
      <c r="C287" s="14" t="s">
        <v>12</v>
      </c>
      <c r="D287" s="14" t="s">
        <v>74</v>
      </c>
      <c r="E287" s="14" t="s">
        <v>120</v>
      </c>
      <c r="F287" s="14" t="s">
        <v>154</v>
      </c>
      <c r="G287" s="14" t="s">
        <v>53</v>
      </c>
      <c r="H287" s="14" t="s">
        <v>173</v>
      </c>
      <c r="I287" s="17">
        <v>11194208.4025</v>
      </c>
      <c r="J287" s="14" t="s">
        <v>2</v>
      </c>
      <c r="K287" s="17">
        <v>0</v>
      </c>
      <c r="L287" s="14" t="s">
        <v>173</v>
      </c>
      <c r="M287" s="17">
        <v>11194208.4025</v>
      </c>
      <c r="N287" s="14" t="s">
        <v>2</v>
      </c>
      <c r="O287" s="17">
        <v>0</v>
      </c>
      <c r="P287" s="17">
        <v>11090384.409</v>
      </c>
      <c r="Q287" s="17">
        <v>29770.616699999999</v>
      </c>
      <c r="R287" s="17">
        <v>74053.376799999998</v>
      </c>
      <c r="S287" s="18">
        <v>0</v>
      </c>
      <c r="T287" s="14" t="s">
        <v>187</v>
      </c>
      <c r="U287" s="14" t="s">
        <v>53</v>
      </c>
      <c r="V287" s="14" t="s">
        <v>190</v>
      </c>
      <c r="W287" s="18" t="s">
        <v>53</v>
      </c>
      <c r="X287" s="18">
        <v>1</v>
      </c>
      <c r="Y287" s="14" t="s">
        <v>53</v>
      </c>
      <c r="Z287" s="14" t="s">
        <v>53</v>
      </c>
      <c r="AA287" s="18" t="s">
        <v>53</v>
      </c>
      <c r="AB287" s="18" t="s">
        <v>53</v>
      </c>
      <c r="AC287" s="14" t="s">
        <v>53</v>
      </c>
    </row>
    <row r="288" spans="1:29" x14ac:dyDescent="0.15">
      <c r="A288" s="14" t="s">
        <v>52</v>
      </c>
      <c r="B288" s="14" t="s">
        <v>9</v>
      </c>
      <c r="C288" s="14" t="s">
        <v>12</v>
      </c>
      <c r="D288" s="14" t="s">
        <v>74</v>
      </c>
      <c r="E288" s="14" t="s">
        <v>120</v>
      </c>
      <c r="F288" s="14" t="s">
        <v>154</v>
      </c>
      <c r="G288" s="14" t="s">
        <v>53</v>
      </c>
      <c r="H288" s="14" t="s">
        <v>173</v>
      </c>
      <c r="I288" s="17">
        <v>10200608.967359999</v>
      </c>
      <c r="J288" s="14" t="s">
        <v>2</v>
      </c>
      <c r="K288" s="17">
        <v>0</v>
      </c>
      <c r="L288" s="14" t="s">
        <v>173</v>
      </c>
      <c r="M288" s="17">
        <v>10200608.967359999</v>
      </c>
      <c r="N288" s="14" t="s">
        <v>2</v>
      </c>
      <c r="O288" s="17">
        <v>0</v>
      </c>
      <c r="P288" s="17">
        <v>10106559.5584</v>
      </c>
      <c r="Q288" s="17">
        <v>94049.408960000001</v>
      </c>
      <c r="R288" s="17">
        <v>0</v>
      </c>
      <c r="S288" s="18">
        <v>0</v>
      </c>
      <c r="T288" s="14" t="s">
        <v>187</v>
      </c>
      <c r="U288" s="14" t="s">
        <v>53</v>
      </c>
      <c r="V288" s="14" t="s">
        <v>190</v>
      </c>
      <c r="W288" s="18" t="s">
        <v>53</v>
      </c>
      <c r="X288" s="18">
        <v>1</v>
      </c>
      <c r="Y288" s="14" t="s">
        <v>53</v>
      </c>
      <c r="Z288" s="14" t="s">
        <v>53</v>
      </c>
      <c r="AA288" s="18" t="s">
        <v>53</v>
      </c>
      <c r="AB288" s="18" t="s">
        <v>53</v>
      </c>
      <c r="AC288" s="14" t="s">
        <v>53</v>
      </c>
    </row>
    <row r="289" spans="1:29" x14ac:dyDescent="0.15">
      <c r="A289" s="14" t="s">
        <v>52</v>
      </c>
      <c r="B289" s="14" t="s">
        <v>9</v>
      </c>
      <c r="C289" s="14" t="s">
        <v>12</v>
      </c>
      <c r="D289" s="14" t="s">
        <v>74</v>
      </c>
      <c r="E289" s="14" t="s">
        <v>120</v>
      </c>
      <c r="F289" s="14" t="s">
        <v>154</v>
      </c>
      <c r="G289" s="14" t="s">
        <v>53</v>
      </c>
      <c r="H289" s="14" t="s">
        <v>173</v>
      </c>
      <c r="I289" s="17">
        <v>14984978.13728</v>
      </c>
      <c r="J289" s="14" t="s">
        <v>2</v>
      </c>
      <c r="K289" s="17">
        <v>0</v>
      </c>
      <c r="L289" s="14" t="s">
        <v>173</v>
      </c>
      <c r="M289" s="17">
        <v>14984978.13728</v>
      </c>
      <c r="N289" s="14" t="s">
        <v>2</v>
      </c>
      <c r="O289" s="17">
        <v>0</v>
      </c>
      <c r="P289" s="17">
        <v>14846804.582800001</v>
      </c>
      <c r="Q289" s="17">
        <v>138173.55447999999</v>
      </c>
      <c r="R289" s="17">
        <v>0</v>
      </c>
      <c r="S289" s="18">
        <v>0</v>
      </c>
      <c r="T289" s="14" t="s">
        <v>187</v>
      </c>
      <c r="U289" s="14" t="s">
        <v>53</v>
      </c>
      <c r="V289" s="14" t="s">
        <v>190</v>
      </c>
      <c r="W289" s="18" t="s">
        <v>53</v>
      </c>
      <c r="X289" s="18">
        <v>1</v>
      </c>
      <c r="Y289" s="14" t="s">
        <v>53</v>
      </c>
      <c r="Z289" s="14" t="s">
        <v>53</v>
      </c>
      <c r="AA289" s="18" t="s">
        <v>53</v>
      </c>
      <c r="AB289" s="18" t="s">
        <v>53</v>
      </c>
      <c r="AC289" s="14" t="s">
        <v>53</v>
      </c>
    </row>
    <row r="290" spans="1:29" x14ac:dyDescent="0.15">
      <c r="A290" s="14" t="s">
        <v>52</v>
      </c>
      <c r="B290" s="14" t="s">
        <v>9</v>
      </c>
      <c r="C290" s="14" t="s">
        <v>12</v>
      </c>
      <c r="D290" s="14" t="s">
        <v>74</v>
      </c>
      <c r="E290" s="14" t="s">
        <v>120</v>
      </c>
      <c r="F290" s="14" t="s">
        <v>154</v>
      </c>
      <c r="G290" s="14" t="s">
        <v>53</v>
      </c>
      <c r="H290" s="14" t="s">
        <v>173</v>
      </c>
      <c r="I290" s="17">
        <v>41975998.347539999</v>
      </c>
      <c r="J290" s="14" t="s">
        <v>2</v>
      </c>
      <c r="K290" s="17">
        <v>0</v>
      </c>
      <c r="L290" s="14" t="s">
        <v>173</v>
      </c>
      <c r="M290" s="17">
        <v>41975998.347539999</v>
      </c>
      <c r="N290" s="14" t="s">
        <v>2</v>
      </c>
      <c r="O290" s="17">
        <v>0</v>
      </c>
      <c r="P290" s="17">
        <v>41588943.870899998</v>
      </c>
      <c r="Q290" s="17">
        <v>387054.47664000001</v>
      </c>
      <c r="R290" s="17">
        <v>0</v>
      </c>
      <c r="S290" s="18">
        <v>0</v>
      </c>
      <c r="T290" s="14" t="s">
        <v>187</v>
      </c>
      <c r="U290" s="14" t="s">
        <v>53</v>
      </c>
      <c r="V290" s="14" t="s">
        <v>190</v>
      </c>
      <c r="W290" s="18" t="s">
        <v>53</v>
      </c>
      <c r="X290" s="18">
        <v>1</v>
      </c>
      <c r="Y290" s="14" t="s">
        <v>53</v>
      </c>
      <c r="Z290" s="14" t="s">
        <v>53</v>
      </c>
      <c r="AA290" s="18" t="s">
        <v>53</v>
      </c>
      <c r="AB290" s="18" t="s">
        <v>53</v>
      </c>
      <c r="AC290" s="14" t="s">
        <v>53</v>
      </c>
    </row>
    <row r="291" spans="1:29" x14ac:dyDescent="0.15">
      <c r="A291" s="14" t="s">
        <v>52</v>
      </c>
      <c r="B291" s="14" t="s">
        <v>9</v>
      </c>
      <c r="C291" s="14" t="s">
        <v>12</v>
      </c>
      <c r="D291" s="14" t="s">
        <v>74</v>
      </c>
      <c r="E291" s="14" t="s">
        <v>120</v>
      </c>
      <c r="F291" s="14" t="s">
        <v>154</v>
      </c>
      <c r="G291" s="14" t="s">
        <v>53</v>
      </c>
      <c r="H291" s="14" t="s">
        <v>173</v>
      </c>
      <c r="I291" s="17">
        <v>11013058.710580001</v>
      </c>
      <c r="J291" s="14" t="s">
        <v>2</v>
      </c>
      <c r="K291" s="17">
        <v>0</v>
      </c>
      <c r="L291" s="14" t="s">
        <v>173</v>
      </c>
      <c r="M291" s="17">
        <v>11013058.710580001</v>
      </c>
      <c r="N291" s="14" t="s">
        <v>2</v>
      </c>
      <c r="O291" s="17">
        <v>0</v>
      </c>
      <c r="P291" s="17">
        <v>10911506.738500001</v>
      </c>
      <c r="Q291" s="17">
        <v>101551.97208000001</v>
      </c>
      <c r="R291" s="17">
        <v>0</v>
      </c>
      <c r="S291" s="18">
        <v>0</v>
      </c>
      <c r="T291" s="14" t="s">
        <v>187</v>
      </c>
      <c r="U291" s="14" t="s">
        <v>53</v>
      </c>
      <c r="V291" s="14" t="s">
        <v>190</v>
      </c>
      <c r="W291" s="18" t="s">
        <v>53</v>
      </c>
      <c r="X291" s="18">
        <v>1</v>
      </c>
      <c r="Y291" s="14" t="s">
        <v>53</v>
      </c>
      <c r="Z291" s="14" t="s">
        <v>53</v>
      </c>
      <c r="AA291" s="18" t="s">
        <v>53</v>
      </c>
      <c r="AB291" s="18" t="s">
        <v>53</v>
      </c>
      <c r="AC291" s="14" t="s">
        <v>53</v>
      </c>
    </row>
    <row r="292" spans="1:29" x14ac:dyDescent="0.15">
      <c r="A292" s="14" t="s">
        <v>52</v>
      </c>
      <c r="B292" s="14" t="s">
        <v>9</v>
      </c>
      <c r="C292" s="14" t="s">
        <v>12</v>
      </c>
      <c r="D292" s="14" t="s">
        <v>74</v>
      </c>
      <c r="E292" s="14" t="s">
        <v>120</v>
      </c>
      <c r="F292" s="14" t="s">
        <v>154</v>
      </c>
      <c r="G292" s="14" t="s">
        <v>53</v>
      </c>
      <c r="H292" s="14" t="s">
        <v>173</v>
      </c>
      <c r="I292" s="17">
        <v>17873652.845340002</v>
      </c>
      <c r="J292" s="14" t="s">
        <v>2</v>
      </c>
      <c r="K292" s="17">
        <v>0</v>
      </c>
      <c r="L292" s="14" t="s">
        <v>173</v>
      </c>
      <c r="M292" s="17">
        <v>17873652.845340002</v>
      </c>
      <c r="N292" s="14" t="s">
        <v>2</v>
      </c>
      <c r="O292" s="17">
        <v>0</v>
      </c>
      <c r="P292" s="17">
        <v>17708839.520300001</v>
      </c>
      <c r="Q292" s="17">
        <v>164813.32504</v>
      </c>
      <c r="R292" s="17">
        <v>0</v>
      </c>
      <c r="S292" s="18">
        <v>0</v>
      </c>
      <c r="T292" s="14" t="s">
        <v>187</v>
      </c>
      <c r="U292" s="14" t="s">
        <v>53</v>
      </c>
      <c r="V292" s="14" t="s">
        <v>190</v>
      </c>
      <c r="W292" s="18" t="s">
        <v>53</v>
      </c>
      <c r="X292" s="18">
        <v>1</v>
      </c>
      <c r="Y292" s="14" t="s">
        <v>53</v>
      </c>
      <c r="Z292" s="14" t="s">
        <v>53</v>
      </c>
      <c r="AA292" s="18" t="s">
        <v>53</v>
      </c>
      <c r="AB292" s="18" t="s">
        <v>53</v>
      </c>
      <c r="AC292" s="14" t="s">
        <v>53</v>
      </c>
    </row>
    <row r="293" spans="1:29" x14ac:dyDescent="0.15">
      <c r="A293" s="14" t="s">
        <v>52</v>
      </c>
      <c r="B293" s="14" t="s">
        <v>9</v>
      </c>
      <c r="C293" s="14" t="s">
        <v>12</v>
      </c>
      <c r="D293" s="14" t="s">
        <v>74</v>
      </c>
      <c r="E293" s="14" t="s">
        <v>120</v>
      </c>
      <c r="F293" s="14" t="s">
        <v>154</v>
      </c>
      <c r="G293" s="14" t="s">
        <v>53</v>
      </c>
      <c r="H293" s="14" t="s">
        <v>173</v>
      </c>
      <c r="I293" s="17">
        <v>4874617.4381200001</v>
      </c>
      <c r="J293" s="14" t="s">
        <v>2</v>
      </c>
      <c r="K293" s="17">
        <v>0</v>
      </c>
      <c r="L293" s="14" t="s">
        <v>173</v>
      </c>
      <c r="M293" s="17">
        <v>4874617.4381200001</v>
      </c>
      <c r="N293" s="14" t="s">
        <v>2</v>
      </c>
      <c r="O293" s="17">
        <v>0</v>
      </c>
      <c r="P293" s="17">
        <v>4829683.0806</v>
      </c>
      <c r="Q293" s="17">
        <v>44934.357519999998</v>
      </c>
      <c r="R293" s="17">
        <v>0</v>
      </c>
      <c r="S293" s="18">
        <v>0</v>
      </c>
      <c r="T293" s="14" t="s">
        <v>187</v>
      </c>
      <c r="U293" s="14" t="s">
        <v>53</v>
      </c>
      <c r="V293" s="14" t="s">
        <v>190</v>
      </c>
      <c r="W293" s="18" t="s">
        <v>53</v>
      </c>
      <c r="X293" s="18">
        <v>1</v>
      </c>
      <c r="Y293" s="14" t="s">
        <v>53</v>
      </c>
      <c r="Z293" s="14" t="s">
        <v>53</v>
      </c>
      <c r="AA293" s="18" t="s">
        <v>53</v>
      </c>
      <c r="AB293" s="18" t="s">
        <v>53</v>
      </c>
      <c r="AC293" s="14" t="s">
        <v>53</v>
      </c>
    </row>
    <row r="294" spans="1:29" x14ac:dyDescent="0.15">
      <c r="A294" s="14" t="s">
        <v>52</v>
      </c>
      <c r="B294" s="14" t="s">
        <v>9</v>
      </c>
      <c r="C294" s="14" t="s">
        <v>12</v>
      </c>
      <c r="D294" s="14" t="s">
        <v>74</v>
      </c>
      <c r="E294" s="14" t="s">
        <v>120</v>
      </c>
      <c r="F294" s="14" t="s">
        <v>154</v>
      </c>
      <c r="G294" s="14" t="s">
        <v>53</v>
      </c>
      <c r="H294" s="14" t="s">
        <v>173</v>
      </c>
      <c r="I294" s="17">
        <v>35205668.685220003</v>
      </c>
      <c r="J294" s="14" t="s">
        <v>2</v>
      </c>
      <c r="K294" s="17">
        <v>0</v>
      </c>
      <c r="L294" s="14" t="s">
        <v>173</v>
      </c>
      <c r="M294" s="17">
        <v>35205668.685220003</v>
      </c>
      <c r="N294" s="14" t="s">
        <v>2</v>
      </c>
      <c r="O294" s="17">
        <v>0</v>
      </c>
      <c r="P294" s="17">
        <v>34881049.145300001</v>
      </c>
      <c r="Q294" s="17">
        <v>324619.53992000001</v>
      </c>
      <c r="R294" s="17">
        <v>0</v>
      </c>
      <c r="S294" s="18">
        <v>0</v>
      </c>
      <c r="T294" s="14" t="s">
        <v>187</v>
      </c>
      <c r="U294" s="14" t="s">
        <v>53</v>
      </c>
      <c r="V294" s="14" t="s">
        <v>190</v>
      </c>
      <c r="W294" s="18" t="s">
        <v>53</v>
      </c>
      <c r="X294" s="18">
        <v>1</v>
      </c>
      <c r="Y294" s="14" t="s">
        <v>53</v>
      </c>
      <c r="Z294" s="14" t="s">
        <v>53</v>
      </c>
      <c r="AA294" s="18" t="s">
        <v>53</v>
      </c>
      <c r="AB294" s="18" t="s">
        <v>53</v>
      </c>
      <c r="AC294" s="14" t="s">
        <v>53</v>
      </c>
    </row>
    <row r="295" spans="1:29" x14ac:dyDescent="0.15">
      <c r="A295" s="14" t="s">
        <v>52</v>
      </c>
      <c r="B295" s="14" t="s">
        <v>9</v>
      </c>
      <c r="C295" s="14" t="s">
        <v>12</v>
      </c>
      <c r="D295" s="14" t="s">
        <v>74</v>
      </c>
      <c r="E295" s="14" t="s">
        <v>120</v>
      </c>
      <c r="F295" s="14" t="s">
        <v>154</v>
      </c>
      <c r="G295" s="14" t="s">
        <v>53</v>
      </c>
      <c r="H295" s="14" t="s">
        <v>173</v>
      </c>
      <c r="I295" s="17">
        <v>1444320.3707399999</v>
      </c>
      <c r="J295" s="14" t="s">
        <v>2</v>
      </c>
      <c r="K295" s="17">
        <v>0</v>
      </c>
      <c r="L295" s="14" t="s">
        <v>173</v>
      </c>
      <c r="M295" s="17">
        <v>1444320.3707399999</v>
      </c>
      <c r="N295" s="14" t="s">
        <v>2</v>
      </c>
      <c r="O295" s="17">
        <v>0</v>
      </c>
      <c r="P295" s="17">
        <v>1431016.6897</v>
      </c>
      <c r="Q295" s="17">
        <v>13303.681039999999</v>
      </c>
      <c r="R295" s="17">
        <v>0</v>
      </c>
      <c r="S295" s="18">
        <v>0</v>
      </c>
      <c r="T295" s="14" t="s">
        <v>187</v>
      </c>
      <c r="U295" s="14" t="s">
        <v>53</v>
      </c>
      <c r="V295" s="14" t="s">
        <v>190</v>
      </c>
      <c r="W295" s="18" t="s">
        <v>53</v>
      </c>
      <c r="X295" s="18">
        <v>1</v>
      </c>
      <c r="Y295" s="14" t="s">
        <v>53</v>
      </c>
      <c r="Z295" s="14" t="s">
        <v>53</v>
      </c>
      <c r="AA295" s="18" t="s">
        <v>53</v>
      </c>
      <c r="AB295" s="18" t="s">
        <v>53</v>
      </c>
      <c r="AC295" s="14" t="s">
        <v>53</v>
      </c>
    </row>
    <row r="296" spans="1:29" x14ac:dyDescent="0.15">
      <c r="A296" s="14" t="s">
        <v>52</v>
      </c>
      <c r="B296" s="14" t="s">
        <v>9</v>
      </c>
      <c r="C296" s="14" t="s">
        <v>12</v>
      </c>
      <c r="D296" s="14" t="s">
        <v>74</v>
      </c>
      <c r="E296" s="14" t="s">
        <v>120</v>
      </c>
      <c r="F296" s="14" t="s">
        <v>154</v>
      </c>
      <c r="G296" s="14" t="s">
        <v>53</v>
      </c>
      <c r="H296" s="14" t="s">
        <v>173</v>
      </c>
      <c r="I296" s="17">
        <v>6499632.2239600001</v>
      </c>
      <c r="J296" s="14" t="s">
        <v>2</v>
      </c>
      <c r="K296" s="17">
        <v>0</v>
      </c>
      <c r="L296" s="14" t="s">
        <v>173</v>
      </c>
      <c r="M296" s="17">
        <v>6499632.2239600001</v>
      </c>
      <c r="N296" s="14" t="s">
        <v>2</v>
      </c>
      <c r="O296" s="17">
        <v>0</v>
      </c>
      <c r="P296" s="17">
        <v>6439577.4408</v>
      </c>
      <c r="Q296" s="17">
        <v>44366.274259999998</v>
      </c>
      <c r="R296" s="17">
        <v>15688.508900000001</v>
      </c>
      <c r="S296" s="18">
        <v>0</v>
      </c>
      <c r="T296" s="14" t="s">
        <v>187</v>
      </c>
      <c r="U296" s="14" t="s">
        <v>53</v>
      </c>
      <c r="V296" s="14" t="s">
        <v>190</v>
      </c>
      <c r="W296" s="18" t="s">
        <v>53</v>
      </c>
      <c r="X296" s="18">
        <v>1</v>
      </c>
      <c r="Y296" s="14" t="s">
        <v>53</v>
      </c>
      <c r="Z296" s="14" t="s">
        <v>53</v>
      </c>
      <c r="AA296" s="18" t="s">
        <v>53</v>
      </c>
      <c r="AB296" s="18" t="s">
        <v>53</v>
      </c>
      <c r="AC296" s="14" t="s">
        <v>53</v>
      </c>
    </row>
    <row r="297" spans="1:29" x14ac:dyDescent="0.15">
      <c r="A297" s="14" t="s">
        <v>52</v>
      </c>
      <c r="B297" s="14" t="s">
        <v>9</v>
      </c>
      <c r="C297" s="14" t="s">
        <v>12</v>
      </c>
      <c r="D297" s="14" t="s">
        <v>75</v>
      </c>
      <c r="E297" s="14" t="s">
        <v>121</v>
      </c>
      <c r="F297" s="14" t="s">
        <v>155</v>
      </c>
      <c r="G297" s="14" t="s">
        <v>53</v>
      </c>
      <c r="H297" s="14" t="s">
        <v>173</v>
      </c>
      <c r="I297" s="17">
        <v>7263928.5750599997</v>
      </c>
      <c r="J297" s="14" t="s">
        <v>2</v>
      </c>
      <c r="K297" s="17">
        <v>0</v>
      </c>
      <c r="L297" s="14" t="s">
        <v>173</v>
      </c>
      <c r="M297" s="17">
        <v>7263928.5750599997</v>
      </c>
      <c r="N297" s="14" t="s">
        <v>2</v>
      </c>
      <c r="O297" s="17">
        <v>0</v>
      </c>
      <c r="P297" s="17">
        <v>7212334.2748999996</v>
      </c>
      <c r="Q297" s="17">
        <v>51594.300159999999</v>
      </c>
      <c r="R297" s="17">
        <v>0</v>
      </c>
      <c r="S297" s="18">
        <v>0</v>
      </c>
      <c r="T297" s="14" t="s">
        <v>187</v>
      </c>
      <c r="U297" s="14" t="s">
        <v>53</v>
      </c>
      <c r="V297" s="14" t="s">
        <v>190</v>
      </c>
      <c r="W297" s="18" t="s">
        <v>53</v>
      </c>
      <c r="X297" s="18">
        <v>1</v>
      </c>
      <c r="Y297" s="14" t="s">
        <v>53</v>
      </c>
      <c r="Z297" s="14" t="s">
        <v>53</v>
      </c>
      <c r="AA297" s="18" t="s">
        <v>53</v>
      </c>
      <c r="AB297" s="18" t="s">
        <v>53</v>
      </c>
      <c r="AC297" s="14" t="s">
        <v>53</v>
      </c>
    </row>
    <row r="298" spans="1:29" x14ac:dyDescent="0.15">
      <c r="A298" s="14" t="s">
        <v>52</v>
      </c>
      <c r="B298" s="14" t="s">
        <v>9</v>
      </c>
      <c r="C298" s="14" t="s">
        <v>12</v>
      </c>
      <c r="D298" s="14" t="s">
        <v>75</v>
      </c>
      <c r="E298" s="14" t="s">
        <v>121</v>
      </c>
      <c r="F298" s="14" t="s">
        <v>155</v>
      </c>
      <c r="G298" s="14" t="s">
        <v>53</v>
      </c>
      <c r="H298" s="14" t="s">
        <v>173</v>
      </c>
      <c r="I298" s="17">
        <v>27493625.875859998</v>
      </c>
      <c r="J298" s="14" t="s">
        <v>2</v>
      </c>
      <c r="K298" s="17">
        <v>0</v>
      </c>
      <c r="L298" s="14" t="s">
        <v>173</v>
      </c>
      <c r="M298" s="17">
        <v>27493625.875859998</v>
      </c>
      <c r="N298" s="14" t="s">
        <v>2</v>
      </c>
      <c r="O298" s="17">
        <v>0</v>
      </c>
      <c r="P298" s="17">
        <v>27298299.966899998</v>
      </c>
      <c r="Q298" s="17">
        <v>195325.90896</v>
      </c>
      <c r="R298" s="17">
        <v>0</v>
      </c>
      <c r="S298" s="18">
        <v>0</v>
      </c>
      <c r="T298" s="14" t="s">
        <v>187</v>
      </c>
      <c r="U298" s="14" t="s">
        <v>53</v>
      </c>
      <c r="V298" s="14" t="s">
        <v>190</v>
      </c>
      <c r="W298" s="18" t="s">
        <v>53</v>
      </c>
      <c r="X298" s="18">
        <v>1</v>
      </c>
      <c r="Y298" s="14" t="s">
        <v>53</v>
      </c>
      <c r="Z298" s="14" t="s">
        <v>53</v>
      </c>
      <c r="AA298" s="18" t="s">
        <v>53</v>
      </c>
      <c r="AB298" s="18" t="s">
        <v>53</v>
      </c>
      <c r="AC298" s="14" t="s">
        <v>53</v>
      </c>
    </row>
    <row r="299" spans="1:29" x14ac:dyDescent="0.15">
      <c r="A299" s="14" t="s">
        <v>52</v>
      </c>
      <c r="B299" s="14" t="s">
        <v>9</v>
      </c>
      <c r="C299" s="14" t="s">
        <v>12</v>
      </c>
      <c r="D299" s="14" t="s">
        <v>75</v>
      </c>
      <c r="E299" s="14" t="s">
        <v>121</v>
      </c>
      <c r="F299" s="14" t="s">
        <v>155</v>
      </c>
      <c r="G299" s="14" t="s">
        <v>53</v>
      </c>
      <c r="H299" s="14" t="s">
        <v>173</v>
      </c>
      <c r="I299" s="17">
        <v>7810681.44606</v>
      </c>
      <c r="J299" s="14" t="s">
        <v>2</v>
      </c>
      <c r="K299" s="17">
        <v>0</v>
      </c>
      <c r="L299" s="14" t="s">
        <v>173</v>
      </c>
      <c r="M299" s="17">
        <v>7810681.44606</v>
      </c>
      <c r="N299" s="14" t="s">
        <v>2</v>
      </c>
      <c r="O299" s="17">
        <v>0</v>
      </c>
      <c r="P299" s="17">
        <v>7755198.1283</v>
      </c>
      <c r="Q299" s="17">
        <v>55483.317759999998</v>
      </c>
      <c r="R299" s="17">
        <v>0</v>
      </c>
      <c r="S299" s="18">
        <v>0</v>
      </c>
      <c r="T299" s="14" t="s">
        <v>187</v>
      </c>
      <c r="U299" s="14" t="s">
        <v>53</v>
      </c>
      <c r="V299" s="14" t="s">
        <v>190</v>
      </c>
      <c r="W299" s="18" t="s">
        <v>53</v>
      </c>
      <c r="X299" s="18">
        <v>1</v>
      </c>
      <c r="Y299" s="14" t="s">
        <v>53</v>
      </c>
      <c r="Z299" s="14" t="s">
        <v>53</v>
      </c>
      <c r="AA299" s="18" t="s">
        <v>53</v>
      </c>
      <c r="AB299" s="18" t="s">
        <v>53</v>
      </c>
      <c r="AC299" s="14" t="s">
        <v>53</v>
      </c>
    </row>
    <row r="300" spans="1:29" x14ac:dyDescent="0.15">
      <c r="A300" s="14" t="s">
        <v>52</v>
      </c>
      <c r="B300" s="14" t="s">
        <v>9</v>
      </c>
      <c r="C300" s="14" t="s">
        <v>12</v>
      </c>
      <c r="D300" s="14" t="s">
        <v>75</v>
      </c>
      <c r="E300" s="14" t="s">
        <v>121</v>
      </c>
      <c r="F300" s="14" t="s">
        <v>155</v>
      </c>
      <c r="G300" s="14" t="s">
        <v>53</v>
      </c>
      <c r="H300" s="14" t="s">
        <v>173</v>
      </c>
      <c r="I300" s="17">
        <v>1171591.7932199999</v>
      </c>
      <c r="J300" s="14" t="s">
        <v>2</v>
      </c>
      <c r="K300" s="17">
        <v>0</v>
      </c>
      <c r="L300" s="14" t="s">
        <v>173</v>
      </c>
      <c r="M300" s="17">
        <v>1171591.7932199999</v>
      </c>
      <c r="N300" s="14" t="s">
        <v>2</v>
      </c>
      <c r="O300" s="17">
        <v>0</v>
      </c>
      <c r="P300" s="17">
        <v>1163279.0181</v>
      </c>
      <c r="Q300" s="17">
        <v>8312.7751200000002</v>
      </c>
      <c r="R300" s="17">
        <v>0</v>
      </c>
      <c r="S300" s="18">
        <v>0</v>
      </c>
      <c r="T300" s="14" t="s">
        <v>187</v>
      </c>
      <c r="U300" s="14" t="s">
        <v>53</v>
      </c>
      <c r="V300" s="14" t="s">
        <v>190</v>
      </c>
      <c r="W300" s="18" t="s">
        <v>53</v>
      </c>
      <c r="X300" s="18">
        <v>1</v>
      </c>
      <c r="Y300" s="14" t="s">
        <v>53</v>
      </c>
      <c r="Z300" s="14" t="s">
        <v>53</v>
      </c>
      <c r="AA300" s="18" t="s">
        <v>53</v>
      </c>
      <c r="AB300" s="18" t="s">
        <v>53</v>
      </c>
      <c r="AC300" s="14" t="s">
        <v>53</v>
      </c>
    </row>
    <row r="301" spans="1:29" x14ac:dyDescent="0.15">
      <c r="A301" s="14" t="s">
        <v>52</v>
      </c>
      <c r="B301" s="14" t="s">
        <v>9</v>
      </c>
      <c r="C301" s="14" t="s">
        <v>12</v>
      </c>
      <c r="D301" s="14" t="s">
        <v>75</v>
      </c>
      <c r="E301" s="14" t="s">
        <v>121</v>
      </c>
      <c r="F301" s="14" t="s">
        <v>155</v>
      </c>
      <c r="G301" s="14" t="s">
        <v>53</v>
      </c>
      <c r="H301" s="14" t="s">
        <v>173</v>
      </c>
      <c r="I301" s="17">
        <v>3514809.3462399999</v>
      </c>
      <c r="J301" s="14" t="s">
        <v>2</v>
      </c>
      <c r="K301" s="17">
        <v>0</v>
      </c>
      <c r="L301" s="14" t="s">
        <v>173</v>
      </c>
      <c r="M301" s="17">
        <v>3514809.3462399999</v>
      </c>
      <c r="N301" s="14" t="s">
        <v>2</v>
      </c>
      <c r="O301" s="17">
        <v>0</v>
      </c>
      <c r="P301" s="17">
        <v>3489838.6124</v>
      </c>
      <c r="Q301" s="17">
        <v>24970.733840000001</v>
      </c>
      <c r="R301" s="17">
        <v>0</v>
      </c>
      <c r="S301" s="18">
        <v>0</v>
      </c>
      <c r="T301" s="14" t="s">
        <v>187</v>
      </c>
      <c r="U301" s="14" t="s">
        <v>53</v>
      </c>
      <c r="V301" s="14" t="s">
        <v>190</v>
      </c>
      <c r="W301" s="18" t="s">
        <v>53</v>
      </c>
      <c r="X301" s="18">
        <v>1</v>
      </c>
      <c r="Y301" s="14" t="s">
        <v>53</v>
      </c>
      <c r="Z301" s="14" t="s">
        <v>53</v>
      </c>
      <c r="AA301" s="18" t="s">
        <v>53</v>
      </c>
      <c r="AB301" s="18" t="s">
        <v>53</v>
      </c>
      <c r="AC301" s="14" t="s">
        <v>53</v>
      </c>
    </row>
    <row r="302" spans="1:29" x14ac:dyDescent="0.15">
      <c r="A302" s="14" t="s">
        <v>52</v>
      </c>
      <c r="B302" s="14" t="s">
        <v>9</v>
      </c>
      <c r="C302" s="14" t="s">
        <v>12</v>
      </c>
      <c r="D302" s="14" t="s">
        <v>75</v>
      </c>
      <c r="E302" s="14" t="s">
        <v>121</v>
      </c>
      <c r="F302" s="14" t="s">
        <v>155</v>
      </c>
      <c r="G302" s="14" t="s">
        <v>53</v>
      </c>
      <c r="H302" s="14" t="s">
        <v>173</v>
      </c>
      <c r="I302" s="17">
        <v>10934961.752660001</v>
      </c>
      <c r="J302" s="14" t="s">
        <v>2</v>
      </c>
      <c r="K302" s="17">
        <v>0</v>
      </c>
      <c r="L302" s="14" t="s">
        <v>173</v>
      </c>
      <c r="M302" s="17">
        <v>10934961.752660001</v>
      </c>
      <c r="N302" s="14" t="s">
        <v>2</v>
      </c>
      <c r="O302" s="17">
        <v>0</v>
      </c>
      <c r="P302" s="17">
        <v>10857278.6261</v>
      </c>
      <c r="Q302" s="17">
        <v>77683.126560000004</v>
      </c>
      <c r="R302" s="17">
        <v>0</v>
      </c>
      <c r="S302" s="18">
        <v>0</v>
      </c>
      <c r="T302" s="14" t="s">
        <v>187</v>
      </c>
      <c r="U302" s="14" t="s">
        <v>53</v>
      </c>
      <c r="V302" s="14" t="s">
        <v>190</v>
      </c>
      <c r="W302" s="18" t="s">
        <v>53</v>
      </c>
      <c r="X302" s="18">
        <v>1</v>
      </c>
      <c r="Y302" s="14" t="s">
        <v>53</v>
      </c>
      <c r="Z302" s="14" t="s">
        <v>53</v>
      </c>
      <c r="AA302" s="18" t="s">
        <v>53</v>
      </c>
      <c r="AB302" s="18" t="s">
        <v>53</v>
      </c>
      <c r="AC302" s="14" t="s">
        <v>53</v>
      </c>
    </row>
    <row r="303" spans="1:29" x14ac:dyDescent="0.15">
      <c r="A303" s="14" t="s">
        <v>52</v>
      </c>
      <c r="B303" s="14" t="s">
        <v>9</v>
      </c>
      <c r="C303" s="14" t="s">
        <v>12</v>
      </c>
      <c r="D303" s="14" t="s">
        <v>75</v>
      </c>
      <c r="E303" s="14" t="s">
        <v>121</v>
      </c>
      <c r="F303" s="14" t="s">
        <v>155</v>
      </c>
      <c r="G303" s="14" t="s">
        <v>53</v>
      </c>
      <c r="H303" s="14" t="s">
        <v>173</v>
      </c>
      <c r="I303" s="17">
        <v>1952669.19294</v>
      </c>
      <c r="J303" s="14" t="s">
        <v>2</v>
      </c>
      <c r="K303" s="17">
        <v>0</v>
      </c>
      <c r="L303" s="14" t="s">
        <v>173</v>
      </c>
      <c r="M303" s="17">
        <v>1952669.19294</v>
      </c>
      <c r="N303" s="14" t="s">
        <v>2</v>
      </c>
      <c r="O303" s="17">
        <v>0</v>
      </c>
      <c r="P303" s="17">
        <v>1938798.3635</v>
      </c>
      <c r="Q303" s="17">
        <v>13870.82944</v>
      </c>
      <c r="R303" s="17">
        <v>0</v>
      </c>
      <c r="S303" s="18">
        <v>0</v>
      </c>
      <c r="T303" s="14" t="s">
        <v>187</v>
      </c>
      <c r="U303" s="14" t="s">
        <v>53</v>
      </c>
      <c r="V303" s="14" t="s">
        <v>190</v>
      </c>
      <c r="W303" s="18" t="s">
        <v>53</v>
      </c>
      <c r="X303" s="18">
        <v>1</v>
      </c>
      <c r="Y303" s="14" t="s">
        <v>53</v>
      </c>
      <c r="Z303" s="14" t="s">
        <v>53</v>
      </c>
      <c r="AA303" s="18" t="s">
        <v>53</v>
      </c>
      <c r="AB303" s="18" t="s">
        <v>53</v>
      </c>
      <c r="AC303" s="14" t="s">
        <v>53</v>
      </c>
    </row>
    <row r="304" spans="1:29" x14ac:dyDescent="0.15">
      <c r="A304" s="14" t="s">
        <v>52</v>
      </c>
      <c r="B304" s="14" t="s">
        <v>9</v>
      </c>
      <c r="C304" s="14" t="s">
        <v>12</v>
      </c>
      <c r="D304" s="14" t="s">
        <v>75</v>
      </c>
      <c r="E304" s="14" t="s">
        <v>121</v>
      </c>
      <c r="F304" s="14" t="s">
        <v>155</v>
      </c>
      <c r="G304" s="14" t="s">
        <v>53</v>
      </c>
      <c r="H304" s="14" t="s">
        <v>173</v>
      </c>
      <c r="I304" s="17">
        <v>3905339.94398</v>
      </c>
      <c r="J304" s="14" t="s">
        <v>2</v>
      </c>
      <c r="K304" s="17">
        <v>0</v>
      </c>
      <c r="L304" s="14" t="s">
        <v>173</v>
      </c>
      <c r="M304" s="17">
        <v>3905339.94398</v>
      </c>
      <c r="N304" s="14" t="s">
        <v>2</v>
      </c>
      <c r="O304" s="17">
        <v>0</v>
      </c>
      <c r="P304" s="17">
        <v>3877598.2851</v>
      </c>
      <c r="Q304" s="17">
        <v>27741.658879999999</v>
      </c>
      <c r="R304" s="17">
        <v>0</v>
      </c>
      <c r="S304" s="18">
        <v>0</v>
      </c>
      <c r="T304" s="14" t="s">
        <v>187</v>
      </c>
      <c r="U304" s="14" t="s">
        <v>53</v>
      </c>
      <c r="V304" s="14" t="s">
        <v>190</v>
      </c>
      <c r="W304" s="18" t="s">
        <v>53</v>
      </c>
      <c r="X304" s="18">
        <v>1</v>
      </c>
      <c r="Y304" s="14" t="s">
        <v>53</v>
      </c>
      <c r="Z304" s="14" t="s">
        <v>53</v>
      </c>
      <c r="AA304" s="18" t="s">
        <v>53</v>
      </c>
      <c r="AB304" s="18" t="s">
        <v>53</v>
      </c>
      <c r="AC304" s="14" t="s">
        <v>53</v>
      </c>
    </row>
    <row r="305" spans="1:29" x14ac:dyDescent="0.15">
      <c r="A305" s="14" t="s">
        <v>52</v>
      </c>
      <c r="B305" s="14" t="s">
        <v>9</v>
      </c>
      <c r="C305" s="14" t="s">
        <v>12</v>
      </c>
      <c r="D305" s="14" t="s">
        <v>75</v>
      </c>
      <c r="E305" s="14" t="s">
        <v>121</v>
      </c>
      <c r="F305" s="14" t="s">
        <v>155</v>
      </c>
      <c r="G305" s="14" t="s">
        <v>53</v>
      </c>
      <c r="H305" s="14" t="s">
        <v>173</v>
      </c>
      <c r="I305" s="17">
        <v>11637920.692679999</v>
      </c>
      <c r="J305" s="14" t="s">
        <v>2</v>
      </c>
      <c r="K305" s="17">
        <v>0</v>
      </c>
      <c r="L305" s="14" t="s">
        <v>173</v>
      </c>
      <c r="M305" s="17">
        <v>11637920.692679999</v>
      </c>
      <c r="N305" s="14" t="s">
        <v>2</v>
      </c>
      <c r="O305" s="17">
        <v>0</v>
      </c>
      <c r="P305" s="17">
        <v>11555246.6602</v>
      </c>
      <c r="Q305" s="17">
        <v>82674.032479999994</v>
      </c>
      <c r="R305" s="17">
        <v>0</v>
      </c>
      <c r="S305" s="18">
        <v>0</v>
      </c>
      <c r="T305" s="14" t="s">
        <v>187</v>
      </c>
      <c r="U305" s="14" t="s">
        <v>53</v>
      </c>
      <c r="V305" s="14" t="s">
        <v>190</v>
      </c>
      <c r="W305" s="18" t="s">
        <v>53</v>
      </c>
      <c r="X305" s="18">
        <v>1</v>
      </c>
      <c r="Y305" s="14" t="s">
        <v>53</v>
      </c>
      <c r="Z305" s="14" t="s">
        <v>53</v>
      </c>
      <c r="AA305" s="18" t="s">
        <v>53</v>
      </c>
      <c r="AB305" s="18" t="s">
        <v>53</v>
      </c>
      <c r="AC305" s="14" t="s">
        <v>53</v>
      </c>
    </row>
    <row r="306" spans="1:29" x14ac:dyDescent="0.15">
      <c r="A306" s="14" t="s">
        <v>52</v>
      </c>
      <c r="B306" s="14" t="s">
        <v>9</v>
      </c>
      <c r="C306" s="14" t="s">
        <v>12</v>
      </c>
      <c r="D306" s="14" t="s">
        <v>75</v>
      </c>
      <c r="E306" s="14" t="s">
        <v>121</v>
      </c>
      <c r="F306" s="14" t="s">
        <v>155</v>
      </c>
      <c r="G306" s="14" t="s">
        <v>53</v>
      </c>
      <c r="H306" s="14" t="s">
        <v>173</v>
      </c>
      <c r="I306" s="17">
        <v>1718344.6642199999</v>
      </c>
      <c r="J306" s="14" t="s">
        <v>2</v>
      </c>
      <c r="K306" s="17">
        <v>0</v>
      </c>
      <c r="L306" s="14" t="s">
        <v>173</v>
      </c>
      <c r="M306" s="17">
        <v>1718344.6642199999</v>
      </c>
      <c r="N306" s="14" t="s">
        <v>2</v>
      </c>
      <c r="O306" s="17">
        <v>0</v>
      </c>
      <c r="P306" s="17">
        <v>1706142.8714999999</v>
      </c>
      <c r="Q306" s="17">
        <v>12201.792719999999</v>
      </c>
      <c r="R306" s="17">
        <v>0</v>
      </c>
      <c r="S306" s="18">
        <v>0</v>
      </c>
      <c r="T306" s="14" t="s">
        <v>187</v>
      </c>
      <c r="U306" s="14" t="s">
        <v>53</v>
      </c>
      <c r="V306" s="14" t="s">
        <v>190</v>
      </c>
      <c r="W306" s="18" t="s">
        <v>53</v>
      </c>
      <c r="X306" s="18">
        <v>1</v>
      </c>
      <c r="Y306" s="14" t="s">
        <v>53</v>
      </c>
      <c r="Z306" s="14" t="s">
        <v>53</v>
      </c>
      <c r="AA306" s="18" t="s">
        <v>53</v>
      </c>
      <c r="AB306" s="18" t="s">
        <v>53</v>
      </c>
      <c r="AC306" s="14" t="s">
        <v>53</v>
      </c>
    </row>
    <row r="307" spans="1:29" x14ac:dyDescent="0.15">
      <c r="A307" s="14" t="s">
        <v>52</v>
      </c>
      <c r="B307" s="14" t="s">
        <v>9</v>
      </c>
      <c r="C307" s="14" t="s">
        <v>12</v>
      </c>
      <c r="D307" s="14" t="s">
        <v>75</v>
      </c>
      <c r="E307" s="14" t="s">
        <v>121</v>
      </c>
      <c r="F307" s="14" t="s">
        <v>155</v>
      </c>
      <c r="G307" s="14" t="s">
        <v>53</v>
      </c>
      <c r="H307" s="14" t="s">
        <v>173</v>
      </c>
      <c r="I307" s="17">
        <v>1640242.40876</v>
      </c>
      <c r="J307" s="14" t="s">
        <v>2</v>
      </c>
      <c r="K307" s="17">
        <v>0</v>
      </c>
      <c r="L307" s="14" t="s">
        <v>173</v>
      </c>
      <c r="M307" s="17">
        <v>1640242.40876</v>
      </c>
      <c r="N307" s="14" t="s">
        <v>2</v>
      </c>
      <c r="O307" s="17">
        <v>0</v>
      </c>
      <c r="P307" s="17">
        <v>1628591.5601999999</v>
      </c>
      <c r="Q307" s="17">
        <v>11650.84856</v>
      </c>
      <c r="R307" s="17">
        <v>0</v>
      </c>
      <c r="S307" s="18">
        <v>0</v>
      </c>
      <c r="T307" s="14" t="s">
        <v>187</v>
      </c>
      <c r="U307" s="14" t="s">
        <v>53</v>
      </c>
      <c r="V307" s="14" t="s">
        <v>190</v>
      </c>
      <c r="W307" s="18" t="s">
        <v>53</v>
      </c>
      <c r="X307" s="18">
        <v>1</v>
      </c>
      <c r="Y307" s="14" t="s">
        <v>53</v>
      </c>
      <c r="Z307" s="14" t="s">
        <v>53</v>
      </c>
      <c r="AA307" s="18" t="s">
        <v>53</v>
      </c>
      <c r="AB307" s="18" t="s">
        <v>53</v>
      </c>
      <c r="AC307" s="14" t="s">
        <v>53</v>
      </c>
    </row>
    <row r="308" spans="1:29" x14ac:dyDescent="0.15">
      <c r="A308" s="14" t="s">
        <v>52</v>
      </c>
      <c r="B308" s="14" t="s">
        <v>9</v>
      </c>
      <c r="C308" s="14" t="s">
        <v>12</v>
      </c>
      <c r="D308" s="14" t="s">
        <v>75</v>
      </c>
      <c r="E308" s="14" t="s">
        <v>121</v>
      </c>
      <c r="F308" s="14" t="s">
        <v>155</v>
      </c>
      <c r="G308" s="14" t="s">
        <v>53</v>
      </c>
      <c r="H308" s="14" t="s">
        <v>173</v>
      </c>
      <c r="I308" s="17">
        <v>1874550.73324</v>
      </c>
      <c r="J308" s="14" t="s">
        <v>2</v>
      </c>
      <c r="K308" s="17">
        <v>0</v>
      </c>
      <c r="L308" s="14" t="s">
        <v>173</v>
      </c>
      <c r="M308" s="17">
        <v>1874550.73324</v>
      </c>
      <c r="N308" s="14" t="s">
        <v>2</v>
      </c>
      <c r="O308" s="17">
        <v>0</v>
      </c>
      <c r="P308" s="17">
        <v>1861247.0522</v>
      </c>
      <c r="Q308" s="17">
        <v>13303.681039999999</v>
      </c>
      <c r="R308" s="17">
        <v>0</v>
      </c>
      <c r="S308" s="18">
        <v>0</v>
      </c>
      <c r="T308" s="14" t="s">
        <v>187</v>
      </c>
      <c r="U308" s="14" t="s">
        <v>53</v>
      </c>
      <c r="V308" s="14" t="s">
        <v>190</v>
      </c>
      <c r="W308" s="18" t="s">
        <v>53</v>
      </c>
      <c r="X308" s="18">
        <v>1</v>
      </c>
      <c r="Y308" s="14" t="s">
        <v>53</v>
      </c>
      <c r="Z308" s="14" t="s">
        <v>53</v>
      </c>
      <c r="AA308" s="18" t="s">
        <v>53</v>
      </c>
      <c r="AB308" s="18" t="s">
        <v>53</v>
      </c>
      <c r="AC308" s="14" t="s">
        <v>53</v>
      </c>
    </row>
    <row r="309" spans="1:29" x14ac:dyDescent="0.15">
      <c r="A309" s="14" t="s">
        <v>52</v>
      </c>
      <c r="B309" s="14" t="s">
        <v>9</v>
      </c>
      <c r="C309" s="14" t="s">
        <v>12</v>
      </c>
      <c r="D309" s="14" t="s">
        <v>75</v>
      </c>
      <c r="E309" s="14" t="s">
        <v>121</v>
      </c>
      <c r="F309" s="14" t="s">
        <v>155</v>
      </c>
      <c r="G309" s="14" t="s">
        <v>53</v>
      </c>
      <c r="H309" s="14" t="s">
        <v>173</v>
      </c>
      <c r="I309" s="17">
        <v>8513640.3860800005</v>
      </c>
      <c r="J309" s="14" t="s">
        <v>2</v>
      </c>
      <c r="K309" s="17">
        <v>0</v>
      </c>
      <c r="L309" s="14" t="s">
        <v>173</v>
      </c>
      <c r="M309" s="17">
        <v>8513640.3860800005</v>
      </c>
      <c r="N309" s="14" t="s">
        <v>2</v>
      </c>
      <c r="O309" s="17">
        <v>0</v>
      </c>
      <c r="P309" s="17">
        <v>8453166.1623999998</v>
      </c>
      <c r="Q309" s="17">
        <v>60474.223680000003</v>
      </c>
      <c r="R309" s="17">
        <v>0</v>
      </c>
      <c r="S309" s="18">
        <v>0</v>
      </c>
      <c r="T309" s="14" t="s">
        <v>187</v>
      </c>
      <c r="U309" s="14" t="s">
        <v>53</v>
      </c>
      <c r="V309" s="14" t="s">
        <v>190</v>
      </c>
      <c r="W309" s="18" t="s">
        <v>53</v>
      </c>
      <c r="X309" s="18">
        <v>1</v>
      </c>
      <c r="Y309" s="14" t="s">
        <v>53</v>
      </c>
      <c r="Z309" s="14" t="s">
        <v>53</v>
      </c>
      <c r="AA309" s="18" t="s">
        <v>53</v>
      </c>
      <c r="AB309" s="18" t="s">
        <v>53</v>
      </c>
      <c r="AC309" s="14" t="s">
        <v>53</v>
      </c>
    </row>
    <row r="310" spans="1:29" x14ac:dyDescent="0.15">
      <c r="A310" s="14" t="s">
        <v>52</v>
      </c>
      <c r="B310" s="14" t="s">
        <v>9</v>
      </c>
      <c r="C310" s="14" t="s">
        <v>12</v>
      </c>
      <c r="D310" s="14" t="s">
        <v>75</v>
      </c>
      <c r="E310" s="14" t="s">
        <v>121</v>
      </c>
      <c r="F310" s="14" t="s">
        <v>155</v>
      </c>
      <c r="G310" s="14" t="s">
        <v>53</v>
      </c>
      <c r="H310" s="14" t="s">
        <v>173</v>
      </c>
      <c r="I310" s="17">
        <v>14840303.25474</v>
      </c>
      <c r="J310" s="14" t="s">
        <v>2</v>
      </c>
      <c r="K310" s="17">
        <v>0</v>
      </c>
      <c r="L310" s="14" t="s">
        <v>173</v>
      </c>
      <c r="M310" s="17">
        <v>14840303.25474</v>
      </c>
      <c r="N310" s="14" t="s">
        <v>2</v>
      </c>
      <c r="O310" s="17">
        <v>0</v>
      </c>
      <c r="P310" s="17">
        <v>14734878.4693</v>
      </c>
      <c r="Q310" s="17">
        <v>105424.78544000001</v>
      </c>
      <c r="R310" s="17">
        <v>0</v>
      </c>
      <c r="S310" s="18">
        <v>0</v>
      </c>
      <c r="T310" s="14" t="s">
        <v>187</v>
      </c>
      <c r="U310" s="14" t="s">
        <v>53</v>
      </c>
      <c r="V310" s="14" t="s">
        <v>190</v>
      </c>
      <c r="W310" s="18" t="s">
        <v>53</v>
      </c>
      <c r="X310" s="18">
        <v>1</v>
      </c>
      <c r="Y310" s="14" t="s">
        <v>53</v>
      </c>
      <c r="Z310" s="14" t="s">
        <v>53</v>
      </c>
      <c r="AA310" s="18" t="s">
        <v>53</v>
      </c>
      <c r="AB310" s="18" t="s">
        <v>53</v>
      </c>
      <c r="AC310" s="14" t="s">
        <v>53</v>
      </c>
    </row>
    <row r="311" spans="1:29" x14ac:dyDescent="0.15">
      <c r="A311" s="14" t="s">
        <v>52</v>
      </c>
      <c r="B311" s="14" t="s">
        <v>9</v>
      </c>
      <c r="C311" s="14" t="s">
        <v>12</v>
      </c>
      <c r="D311" s="14" t="s">
        <v>76</v>
      </c>
      <c r="E311" s="14" t="s">
        <v>122</v>
      </c>
      <c r="F311" s="14" t="s">
        <v>152</v>
      </c>
      <c r="G311" s="14" t="s">
        <v>53</v>
      </c>
      <c r="H311" s="14" t="s">
        <v>173</v>
      </c>
      <c r="I311" s="17">
        <v>2260777.2355400003</v>
      </c>
      <c r="J311" s="14" t="s">
        <v>2</v>
      </c>
      <c r="K311" s="17">
        <v>0</v>
      </c>
      <c r="L311" s="14" t="s">
        <v>173</v>
      </c>
      <c r="M311" s="17">
        <v>2260777.2355400003</v>
      </c>
      <c r="N311" s="14" t="s">
        <v>2</v>
      </c>
      <c r="O311" s="17">
        <v>0</v>
      </c>
      <c r="P311" s="17">
        <v>2237588.9681000002</v>
      </c>
      <c r="Q311" s="17">
        <v>23188.26744</v>
      </c>
      <c r="R311" s="17">
        <v>0</v>
      </c>
      <c r="S311" s="18">
        <v>0</v>
      </c>
      <c r="T311" s="14" t="s">
        <v>187</v>
      </c>
      <c r="U311" s="14" t="s">
        <v>53</v>
      </c>
      <c r="V311" s="14" t="s">
        <v>190</v>
      </c>
      <c r="W311" s="18" t="s">
        <v>53</v>
      </c>
      <c r="X311" s="18">
        <v>1</v>
      </c>
      <c r="Y311" s="14" t="s">
        <v>53</v>
      </c>
      <c r="Z311" s="14" t="s">
        <v>53</v>
      </c>
      <c r="AA311" s="18" t="s">
        <v>53</v>
      </c>
      <c r="AB311" s="18" t="s">
        <v>53</v>
      </c>
      <c r="AC311" s="14" t="s">
        <v>53</v>
      </c>
    </row>
    <row r="312" spans="1:29" x14ac:dyDescent="0.15">
      <c r="A312" s="14" t="s">
        <v>52</v>
      </c>
      <c r="B312" s="14" t="s">
        <v>9</v>
      </c>
      <c r="C312" s="14" t="s">
        <v>12</v>
      </c>
      <c r="D312" s="14" t="s">
        <v>76</v>
      </c>
      <c r="E312" s="14" t="s">
        <v>122</v>
      </c>
      <c r="F312" s="14" t="s">
        <v>152</v>
      </c>
      <c r="G312" s="14" t="s">
        <v>53</v>
      </c>
      <c r="H312" s="14" t="s">
        <v>173</v>
      </c>
      <c r="I312" s="17">
        <v>21271940.929560002</v>
      </c>
      <c r="J312" s="14" t="s">
        <v>2</v>
      </c>
      <c r="K312" s="17">
        <v>0</v>
      </c>
      <c r="L312" s="14" t="s">
        <v>173</v>
      </c>
      <c r="M312" s="17">
        <v>21271940.929560002</v>
      </c>
      <c r="N312" s="14" t="s">
        <v>2</v>
      </c>
      <c r="O312" s="17">
        <v>0</v>
      </c>
      <c r="P312" s="17">
        <v>21053686.021000002</v>
      </c>
      <c r="Q312" s="17">
        <v>218254.90856000001</v>
      </c>
      <c r="R312" s="17">
        <v>0</v>
      </c>
      <c r="S312" s="18">
        <v>0</v>
      </c>
      <c r="T312" s="14" t="s">
        <v>187</v>
      </c>
      <c r="U312" s="14" t="s">
        <v>53</v>
      </c>
      <c r="V312" s="14" t="s">
        <v>190</v>
      </c>
      <c r="W312" s="18" t="s">
        <v>53</v>
      </c>
      <c r="X312" s="18">
        <v>1</v>
      </c>
      <c r="Y312" s="14" t="s">
        <v>53</v>
      </c>
      <c r="Z312" s="14" t="s">
        <v>53</v>
      </c>
      <c r="AA312" s="18" t="s">
        <v>53</v>
      </c>
      <c r="AB312" s="18" t="s">
        <v>53</v>
      </c>
      <c r="AC312" s="14" t="s">
        <v>53</v>
      </c>
    </row>
    <row r="313" spans="1:29" x14ac:dyDescent="0.15">
      <c r="A313" s="14" t="s">
        <v>52</v>
      </c>
      <c r="B313" s="14" t="s">
        <v>9</v>
      </c>
      <c r="C313" s="14" t="s">
        <v>12</v>
      </c>
      <c r="D313" s="14" t="s">
        <v>76</v>
      </c>
      <c r="E313" s="14" t="s">
        <v>122</v>
      </c>
      <c r="F313" s="14" t="s">
        <v>152</v>
      </c>
      <c r="G313" s="14" t="s">
        <v>53</v>
      </c>
      <c r="H313" s="14" t="s">
        <v>173</v>
      </c>
      <c r="I313" s="17">
        <v>16853130.065439999</v>
      </c>
      <c r="J313" s="14" t="s">
        <v>2</v>
      </c>
      <c r="K313" s="17">
        <v>0</v>
      </c>
      <c r="L313" s="14" t="s">
        <v>173</v>
      </c>
      <c r="M313" s="17">
        <v>16853130.065439999</v>
      </c>
      <c r="N313" s="14" t="s">
        <v>2</v>
      </c>
      <c r="O313" s="17">
        <v>0</v>
      </c>
      <c r="P313" s="17">
        <v>16680214.6204</v>
      </c>
      <c r="Q313" s="17">
        <v>172915.44503999999</v>
      </c>
      <c r="R313" s="17">
        <v>0</v>
      </c>
      <c r="S313" s="18">
        <v>0</v>
      </c>
      <c r="T313" s="14" t="s">
        <v>187</v>
      </c>
      <c r="U313" s="14" t="s">
        <v>53</v>
      </c>
      <c r="V313" s="14" t="s">
        <v>190</v>
      </c>
      <c r="W313" s="18" t="s">
        <v>53</v>
      </c>
      <c r="X313" s="18">
        <v>1</v>
      </c>
      <c r="Y313" s="14" t="s">
        <v>53</v>
      </c>
      <c r="Z313" s="14" t="s">
        <v>53</v>
      </c>
      <c r="AA313" s="18" t="s">
        <v>53</v>
      </c>
      <c r="AB313" s="18" t="s">
        <v>53</v>
      </c>
      <c r="AC313" s="14" t="s">
        <v>53</v>
      </c>
    </row>
    <row r="314" spans="1:29" x14ac:dyDescent="0.15">
      <c r="A314" s="14" t="s">
        <v>52</v>
      </c>
      <c r="B314" s="14" t="s">
        <v>9</v>
      </c>
      <c r="C314" s="14" t="s">
        <v>12</v>
      </c>
      <c r="D314" s="14" t="s">
        <v>76</v>
      </c>
      <c r="E314" s="14" t="s">
        <v>122</v>
      </c>
      <c r="F314" s="14" t="s">
        <v>152</v>
      </c>
      <c r="G314" s="14" t="s">
        <v>53</v>
      </c>
      <c r="H314" s="14" t="s">
        <v>173</v>
      </c>
      <c r="I314" s="17">
        <v>23635479.534400001</v>
      </c>
      <c r="J314" s="14" t="s">
        <v>2</v>
      </c>
      <c r="K314" s="17">
        <v>0</v>
      </c>
      <c r="L314" s="14" t="s">
        <v>173</v>
      </c>
      <c r="M314" s="17">
        <v>23635479.534400001</v>
      </c>
      <c r="N314" s="14" t="s">
        <v>2</v>
      </c>
      <c r="O314" s="17">
        <v>0</v>
      </c>
      <c r="P314" s="17">
        <v>23392983.082800001</v>
      </c>
      <c r="Q314" s="17">
        <v>242496.4516</v>
      </c>
      <c r="R314" s="17">
        <v>0</v>
      </c>
      <c r="S314" s="18">
        <v>0</v>
      </c>
      <c r="T314" s="14" t="s">
        <v>187</v>
      </c>
      <c r="U314" s="14" t="s">
        <v>53</v>
      </c>
      <c r="V314" s="14" t="s">
        <v>190</v>
      </c>
      <c r="W314" s="18" t="s">
        <v>53</v>
      </c>
      <c r="X314" s="18">
        <v>1</v>
      </c>
      <c r="Y314" s="14" t="s">
        <v>53</v>
      </c>
      <c r="Z314" s="14" t="s">
        <v>53</v>
      </c>
      <c r="AA314" s="18" t="s">
        <v>53</v>
      </c>
      <c r="AB314" s="18" t="s">
        <v>53</v>
      </c>
      <c r="AC314" s="14" t="s">
        <v>53</v>
      </c>
    </row>
    <row r="315" spans="1:29" x14ac:dyDescent="0.15">
      <c r="A315" s="14" t="s">
        <v>52</v>
      </c>
      <c r="B315" s="14" t="s">
        <v>9</v>
      </c>
      <c r="C315" s="14" t="s">
        <v>12</v>
      </c>
      <c r="D315" s="14" t="s">
        <v>76</v>
      </c>
      <c r="E315" s="14" t="s">
        <v>122</v>
      </c>
      <c r="F315" s="14" t="s">
        <v>152</v>
      </c>
      <c r="G315" s="14" t="s">
        <v>53</v>
      </c>
      <c r="H315" s="14" t="s">
        <v>173</v>
      </c>
      <c r="I315" s="17">
        <v>30315085.396399997</v>
      </c>
      <c r="J315" s="14" t="s">
        <v>2</v>
      </c>
      <c r="K315" s="17">
        <v>0</v>
      </c>
      <c r="L315" s="14" t="s">
        <v>173</v>
      </c>
      <c r="M315" s="17">
        <v>30315085.396399997</v>
      </c>
      <c r="N315" s="14" t="s">
        <v>2</v>
      </c>
      <c r="O315" s="17">
        <v>0</v>
      </c>
      <c r="P315" s="17">
        <v>30004045.009599999</v>
      </c>
      <c r="Q315" s="17">
        <v>311040.38679999998</v>
      </c>
      <c r="R315" s="17">
        <v>0</v>
      </c>
      <c r="S315" s="18">
        <v>0</v>
      </c>
      <c r="T315" s="14" t="s">
        <v>187</v>
      </c>
      <c r="U315" s="14" t="s">
        <v>53</v>
      </c>
      <c r="V315" s="14" t="s">
        <v>190</v>
      </c>
      <c r="W315" s="18" t="s">
        <v>53</v>
      </c>
      <c r="X315" s="18">
        <v>1</v>
      </c>
      <c r="Y315" s="14" t="s">
        <v>53</v>
      </c>
      <c r="Z315" s="14" t="s">
        <v>53</v>
      </c>
      <c r="AA315" s="18" t="s">
        <v>53</v>
      </c>
      <c r="AB315" s="18" t="s">
        <v>53</v>
      </c>
      <c r="AC315" s="14" t="s">
        <v>53</v>
      </c>
    </row>
    <row r="316" spans="1:29" x14ac:dyDescent="0.15">
      <c r="A316" s="14" t="s">
        <v>52</v>
      </c>
      <c r="B316" s="14" t="s">
        <v>9</v>
      </c>
      <c r="C316" s="14" t="s">
        <v>12</v>
      </c>
      <c r="D316" s="14" t="s">
        <v>76</v>
      </c>
      <c r="E316" s="14" t="s">
        <v>122</v>
      </c>
      <c r="F316" s="14" t="s">
        <v>152</v>
      </c>
      <c r="G316" s="14" t="s">
        <v>53</v>
      </c>
      <c r="H316" s="14" t="s">
        <v>173</v>
      </c>
      <c r="I316" s="17">
        <v>21580226.595559999</v>
      </c>
      <c r="J316" s="14" t="s">
        <v>2</v>
      </c>
      <c r="K316" s="17">
        <v>0</v>
      </c>
      <c r="L316" s="14" t="s">
        <v>173</v>
      </c>
      <c r="M316" s="17">
        <v>21580226.595559999</v>
      </c>
      <c r="N316" s="14" t="s">
        <v>2</v>
      </c>
      <c r="O316" s="17">
        <v>0</v>
      </c>
      <c r="P316" s="17">
        <v>21358811.860199999</v>
      </c>
      <c r="Q316" s="17">
        <v>221414.73535999999</v>
      </c>
      <c r="R316" s="17">
        <v>0</v>
      </c>
      <c r="S316" s="18">
        <v>0</v>
      </c>
      <c r="T316" s="14" t="s">
        <v>187</v>
      </c>
      <c r="U316" s="14" t="s">
        <v>53</v>
      </c>
      <c r="V316" s="14" t="s">
        <v>190</v>
      </c>
      <c r="W316" s="18" t="s">
        <v>53</v>
      </c>
      <c r="X316" s="18">
        <v>1</v>
      </c>
      <c r="Y316" s="14" t="s">
        <v>53</v>
      </c>
      <c r="Z316" s="14" t="s">
        <v>53</v>
      </c>
      <c r="AA316" s="18" t="s">
        <v>53</v>
      </c>
      <c r="AB316" s="18" t="s">
        <v>53</v>
      </c>
      <c r="AC316" s="14" t="s">
        <v>53</v>
      </c>
    </row>
    <row r="317" spans="1:29" x14ac:dyDescent="0.15">
      <c r="A317" s="14" t="s">
        <v>52</v>
      </c>
      <c r="B317" s="14" t="s">
        <v>9</v>
      </c>
      <c r="C317" s="14" t="s">
        <v>12</v>
      </c>
      <c r="D317" s="14" t="s">
        <v>76</v>
      </c>
      <c r="E317" s="14" t="s">
        <v>122</v>
      </c>
      <c r="F317" s="14" t="s">
        <v>152</v>
      </c>
      <c r="G317" s="14" t="s">
        <v>53</v>
      </c>
      <c r="H317" s="14" t="s">
        <v>173</v>
      </c>
      <c r="I317" s="17">
        <v>12126033.535320001</v>
      </c>
      <c r="J317" s="14" t="s">
        <v>2</v>
      </c>
      <c r="K317" s="17">
        <v>0</v>
      </c>
      <c r="L317" s="14" t="s">
        <v>173</v>
      </c>
      <c r="M317" s="17">
        <v>12126033.535320001</v>
      </c>
      <c r="N317" s="14" t="s">
        <v>2</v>
      </c>
      <c r="O317" s="17">
        <v>0</v>
      </c>
      <c r="P317" s="17">
        <v>12001617.3806</v>
      </c>
      <c r="Q317" s="17">
        <v>124416.15472000001</v>
      </c>
      <c r="R317" s="17">
        <v>0</v>
      </c>
      <c r="S317" s="18">
        <v>0</v>
      </c>
      <c r="T317" s="14" t="s">
        <v>187</v>
      </c>
      <c r="U317" s="14" t="s">
        <v>53</v>
      </c>
      <c r="V317" s="14" t="s">
        <v>190</v>
      </c>
      <c r="W317" s="18" t="s">
        <v>53</v>
      </c>
      <c r="X317" s="18">
        <v>1</v>
      </c>
      <c r="Y317" s="14" t="s">
        <v>53</v>
      </c>
      <c r="Z317" s="14" t="s">
        <v>53</v>
      </c>
      <c r="AA317" s="18" t="s">
        <v>53</v>
      </c>
      <c r="AB317" s="18" t="s">
        <v>53</v>
      </c>
      <c r="AC317" s="14" t="s">
        <v>53</v>
      </c>
    </row>
    <row r="318" spans="1:29" x14ac:dyDescent="0.15">
      <c r="A318" s="14" t="s">
        <v>52</v>
      </c>
      <c r="B318" s="14" t="s">
        <v>9</v>
      </c>
      <c r="C318" s="14" t="s">
        <v>12</v>
      </c>
      <c r="D318" s="14" t="s">
        <v>76</v>
      </c>
      <c r="E318" s="14" t="s">
        <v>122</v>
      </c>
      <c r="F318" s="14" t="s">
        <v>152</v>
      </c>
      <c r="G318" s="14" t="s">
        <v>53</v>
      </c>
      <c r="H318" s="14" t="s">
        <v>173</v>
      </c>
      <c r="I318" s="17">
        <v>4418793.1017800001</v>
      </c>
      <c r="J318" s="14" t="s">
        <v>2</v>
      </c>
      <c r="K318" s="17">
        <v>0</v>
      </c>
      <c r="L318" s="14" t="s">
        <v>173</v>
      </c>
      <c r="M318" s="17">
        <v>4418793.1017800001</v>
      </c>
      <c r="N318" s="14" t="s">
        <v>2</v>
      </c>
      <c r="O318" s="17">
        <v>0</v>
      </c>
      <c r="P318" s="17">
        <v>4373469.8425000003</v>
      </c>
      <c r="Q318" s="17">
        <v>45323.259279999998</v>
      </c>
      <c r="R318" s="17">
        <v>0</v>
      </c>
      <c r="S318" s="18">
        <v>0</v>
      </c>
      <c r="T318" s="14" t="s">
        <v>187</v>
      </c>
      <c r="U318" s="14" t="s">
        <v>53</v>
      </c>
      <c r="V318" s="14" t="s">
        <v>190</v>
      </c>
      <c r="W318" s="18" t="s">
        <v>53</v>
      </c>
      <c r="X318" s="18">
        <v>1</v>
      </c>
      <c r="Y318" s="14" t="s">
        <v>53</v>
      </c>
      <c r="Z318" s="14" t="s">
        <v>53</v>
      </c>
      <c r="AA318" s="18" t="s">
        <v>53</v>
      </c>
      <c r="AB318" s="18" t="s">
        <v>53</v>
      </c>
      <c r="AC318" s="14" t="s">
        <v>53</v>
      </c>
    </row>
    <row r="319" spans="1:29" x14ac:dyDescent="0.15">
      <c r="A319" s="14" t="s">
        <v>52</v>
      </c>
      <c r="B319" s="14" t="s">
        <v>9</v>
      </c>
      <c r="C319" s="14" t="s">
        <v>12</v>
      </c>
      <c r="D319" s="14" t="s">
        <v>76</v>
      </c>
      <c r="E319" s="14" t="s">
        <v>122</v>
      </c>
      <c r="F319" s="14" t="s">
        <v>152</v>
      </c>
      <c r="G319" s="14" t="s">
        <v>53</v>
      </c>
      <c r="H319" s="14" t="s">
        <v>173</v>
      </c>
      <c r="I319" s="17">
        <v>2158015.8662399999</v>
      </c>
      <c r="J319" s="14" t="s">
        <v>2</v>
      </c>
      <c r="K319" s="17">
        <v>0</v>
      </c>
      <c r="L319" s="14" t="s">
        <v>173</v>
      </c>
      <c r="M319" s="17">
        <v>2158015.8662399999</v>
      </c>
      <c r="N319" s="14" t="s">
        <v>2</v>
      </c>
      <c r="O319" s="17">
        <v>0</v>
      </c>
      <c r="P319" s="17">
        <v>2135880.8744000001</v>
      </c>
      <c r="Q319" s="17">
        <v>22134.991839999999</v>
      </c>
      <c r="R319" s="17">
        <v>0</v>
      </c>
      <c r="S319" s="18">
        <v>0</v>
      </c>
      <c r="T319" s="14" t="s">
        <v>187</v>
      </c>
      <c r="U319" s="14" t="s">
        <v>53</v>
      </c>
      <c r="V319" s="14" t="s">
        <v>190</v>
      </c>
      <c r="W319" s="18" t="s">
        <v>53</v>
      </c>
      <c r="X319" s="18">
        <v>1</v>
      </c>
      <c r="Y319" s="14" t="s">
        <v>53</v>
      </c>
      <c r="Z319" s="14" t="s">
        <v>53</v>
      </c>
      <c r="AA319" s="18" t="s">
        <v>53</v>
      </c>
      <c r="AB319" s="18" t="s">
        <v>53</v>
      </c>
      <c r="AC319" s="14" t="s">
        <v>53</v>
      </c>
    </row>
    <row r="320" spans="1:29" x14ac:dyDescent="0.15">
      <c r="A320" s="14" t="s">
        <v>52</v>
      </c>
      <c r="B320" s="14" t="s">
        <v>9</v>
      </c>
      <c r="C320" s="14" t="s">
        <v>12</v>
      </c>
      <c r="D320" s="14" t="s">
        <v>76</v>
      </c>
      <c r="E320" s="14" t="s">
        <v>122</v>
      </c>
      <c r="F320" s="14" t="s">
        <v>152</v>
      </c>
      <c r="G320" s="14" t="s">
        <v>53</v>
      </c>
      <c r="H320" s="14" t="s">
        <v>173</v>
      </c>
      <c r="I320" s="17">
        <v>1541444.5342399999</v>
      </c>
      <c r="J320" s="14" t="s">
        <v>2</v>
      </c>
      <c r="K320" s="17">
        <v>0</v>
      </c>
      <c r="L320" s="14" t="s">
        <v>173</v>
      </c>
      <c r="M320" s="17">
        <v>1541444.5342399999</v>
      </c>
      <c r="N320" s="14" t="s">
        <v>2</v>
      </c>
      <c r="O320" s="17">
        <v>0</v>
      </c>
      <c r="P320" s="17">
        <v>1525629.196</v>
      </c>
      <c r="Q320" s="17">
        <v>15815.338239999999</v>
      </c>
      <c r="R320" s="17">
        <v>0</v>
      </c>
      <c r="S320" s="18">
        <v>0</v>
      </c>
      <c r="T320" s="14" t="s">
        <v>187</v>
      </c>
      <c r="U320" s="14" t="s">
        <v>53</v>
      </c>
      <c r="V320" s="14" t="s">
        <v>190</v>
      </c>
      <c r="W320" s="18" t="s">
        <v>53</v>
      </c>
      <c r="X320" s="18">
        <v>1</v>
      </c>
      <c r="Y320" s="14" t="s">
        <v>53</v>
      </c>
      <c r="Z320" s="14" t="s">
        <v>53</v>
      </c>
      <c r="AA320" s="18" t="s">
        <v>53</v>
      </c>
      <c r="AB320" s="18" t="s">
        <v>53</v>
      </c>
      <c r="AC320" s="14" t="s">
        <v>53</v>
      </c>
    </row>
    <row r="321" spans="1:29" x14ac:dyDescent="0.15">
      <c r="A321" s="14" t="s">
        <v>52</v>
      </c>
      <c r="B321" s="14" t="s">
        <v>9</v>
      </c>
      <c r="C321" s="14" t="s">
        <v>12</v>
      </c>
      <c r="D321" s="14" t="s">
        <v>76</v>
      </c>
      <c r="E321" s="14" t="s">
        <v>122</v>
      </c>
      <c r="F321" s="14" t="s">
        <v>152</v>
      </c>
      <c r="G321" s="14" t="s">
        <v>53</v>
      </c>
      <c r="H321" s="14" t="s">
        <v>173</v>
      </c>
      <c r="I321" s="17">
        <v>4007746.06648</v>
      </c>
      <c r="J321" s="14" t="s">
        <v>2</v>
      </c>
      <c r="K321" s="17">
        <v>0</v>
      </c>
      <c r="L321" s="14" t="s">
        <v>173</v>
      </c>
      <c r="M321" s="17">
        <v>4007746.06648</v>
      </c>
      <c r="N321" s="14" t="s">
        <v>2</v>
      </c>
      <c r="O321" s="17">
        <v>0</v>
      </c>
      <c r="P321" s="17">
        <v>3966635.9095999999</v>
      </c>
      <c r="Q321" s="17">
        <v>41110.156880000002</v>
      </c>
      <c r="R321" s="17">
        <v>0</v>
      </c>
      <c r="S321" s="18">
        <v>0</v>
      </c>
      <c r="T321" s="14" t="s">
        <v>187</v>
      </c>
      <c r="U321" s="14" t="s">
        <v>53</v>
      </c>
      <c r="V321" s="14" t="s">
        <v>190</v>
      </c>
      <c r="W321" s="18" t="s">
        <v>53</v>
      </c>
      <c r="X321" s="18">
        <v>1</v>
      </c>
      <c r="Y321" s="14" t="s">
        <v>53</v>
      </c>
      <c r="Z321" s="14" t="s">
        <v>53</v>
      </c>
      <c r="AA321" s="18" t="s">
        <v>53</v>
      </c>
      <c r="AB321" s="18" t="s">
        <v>53</v>
      </c>
      <c r="AC321" s="14" t="s">
        <v>53</v>
      </c>
    </row>
    <row r="322" spans="1:29" x14ac:dyDescent="0.15">
      <c r="A322" s="14" t="s">
        <v>52</v>
      </c>
      <c r="B322" s="14" t="s">
        <v>9</v>
      </c>
      <c r="C322" s="14" t="s">
        <v>12</v>
      </c>
      <c r="D322" s="14" t="s">
        <v>76</v>
      </c>
      <c r="E322" s="14" t="s">
        <v>122</v>
      </c>
      <c r="F322" s="14" t="s">
        <v>152</v>
      </c>
      <c r="G322" s="14" t="s">
        <v>53</v>
      </c>
      <c r="H322" s="14" t="s">
        <v>173</v>
      </c>
      <c r="I322" s="17">
        <v>21374702.298860002</v>
      </c>
      <c r="J322" s="14" t="s">
        <v>2</v>
      </c>
      <c r="K322" s="17">
        <v>0</v>
      </c>
      <c r="L322" s="14" t="s">
        <v>173</v>
      </c>
      <c r="M322" s="17">
        <v>21374702.298860002</v>
      </c>
      <c r="N322" s="14" t="s">
        <v>2</v>
      </c>
      <c r="O322" s="17">
        <v>0</v>
      </c>
      <c r="P322" s="17">
        <v>21155394.114700001</v>
      </c>
      <c r="Q322" s="17">
        <v>219308.18416</v>
      </c>
      <c r="R322" s="17">
        <v>0</v>
      </c>
      <c r="S322" s="18">
        <v>0</v>
      </c>
      <c r="T322" s="14" t="s">
        <v>187</v>
      </c>
      <c r="U322" s="14" t="s">
        <v>53</v>
      </c>
      <c r="V322" s="14" t="s">
        <v>190</v>
      </c>
      <c r="W322" s="18" t="s">
        <v>53</v>
      </c>
      <c r="X322" s="18">
        <v>1</v>
      </c>
      <c r="Y322" s="14" t="s">
        <v>53</v>
      </c>
      <c r="Z322" s="14" t="s">
        <v>53</v>
      </c>
      <c r="AA322" s="18" t="s">
        <v>53</v>
      </c>
      <c r="AB322" s="18" t="s">
        <v>53</v>
      </c>
      <c r="AC322" s="14" t="s">
        <v>53</v>
      </c>
    </row>
    <row r="323" spans="1:29" x14ac:dyDescent="0.15">
      <c r="A323" s="14" t="s">
        <v>52</v>
      </c>
      <c r="B323" s="14" t="s">
        <v>9</v>
      </c>
      <c r="C323" s="14" t="s">
        <v>12</v>
      </c>
      <c r="D323" s="14" t="s">
        <v>76</v>
      </c>
      <c r="E323" s="14" t="s">
        <v>122</v>
      </c>
      <c r="F323" s="14" t="s">
        <v>152</v>
      </c>
      <c r="G323" s="14" t="s">
        <v>53</v>
      </c>
      <c r="H323" s="14" t="s">
        <v>173</v>
      </c>
      <c r="I323" s="17">
        <v>4213270.3631800003</v>
      </c>
      <c r="J323" s="14" t="s">
        <v>2</v>
      </c>
      <c r="K323" s="17">
        <v>0</v>
      </c>
      <c r="L323" s="14" t="s">
        <v>173</v>
      </c>
      <c r="M323" s="17">
        <v>4213270.3631800003</v>
      </c>
      <c r="N323" s="14" t="s">
        <v>2</v>
      </c>
      <c r="O323" s="17">
        <v>0</v>
      </c>
      <c r="P323" s="17">
        <v>4170053.6551000001</v>
      </c>
      <c r="Q323" s="17">
        <v>43216.708079999997</v>
      </c>
      <c r="R323" s="17">
        <v>0</v>
      </c>
      <c r="S323" s="18">
        <v>0</v>
      </c>
      <c r="T323" s="14" t="s">
        <v>187</v>
      </c>
      <c r="U323" s="14" t="s">
        <v>53</v>
      </c>
      <c r="V323" s="14" t="s">
        <v>190</v>
      </c>
      <c r="W323" s="18" t="s">
        <v>53</v>
      </c>
      <c r="X323" s="18">
        <v>1</v>
      </c>
      <c r="Y323" s="14" t="s">
        <v>53</v>
      </c>
      <c r="Z323" s="14" t="s">
        <v>53</v>
      </c>
      <c r="AA323" s="18" t="s">
        <v>53</v>
      </c>
      <c r="AB323" s="18" t="s">
        <v>53</v>
      </c>
      <c r="AC323" s="14" t="s">
        <v>53</v>
      </c>
    </row>
    <row r="324" spans="1:29" x14ac:dyDescent="0.15">
      <c r="A324" s="14" t="s">
        <v>52</v>
      </c>
      <c r="B324" s="14" t="s">
        <v>9</v>
      </c>
      <c r="C324" s="14" t="s">
        <v>12</v>
      </c>
      <c r="D324" s="14" t="s">
        <v>76</v>
      </c>
      <c r="E324" s="14" t="s">
        <v>122</v>
      </c>
      <c r="F324" s="14" t="s">
        <v>152</v>
      </c>
      <c r="G324" s="14" t="s">
        <v>53</v>
      </c>
      <c r="H324" s="14" t="s">
        <v>173</v>
      </c>
      <c r="I324" s="17">
        <v>14489573.69826</v>
      </c>
      <c r="J324" s="14" t="s">
        <v>2</v>
      </c>
      <c r="K324" s="17">
        <v>0</v>
      </c>
      <c r="L324" s="14" t="s">
        <v>173</v>
      </c>
      <c r="M324" s="17">
        <v>14489573.69826</v>
      </c>
      <c r="N324" s="14" t="s">
        <v>2</v>
      </c>
      <c r="O324" s="17">
        <v>0</v>
      </c>
      <c r="P324" s="17">
        <v>14340916.000499999</v>
      </c>
      <c r="Q324" s="17">
        <v>148657.69776000001</v>
      </c>
      <c r="R324" s="17">
        <v>0</v>
      </c>
      <c r="S324" s="18">
        <v>0</v>
      </c>
      <c r="T324" s="14" t="s">
        <v>187</v>
      </c>
      <c r="U324" s="14" t="s">
        <v>53</v>
      </c>
      <c r="V324" s="14" t="s">
        <v>190</v>
      </c>
      <c r="W324" s="18" t="s">
        <v>53</v>
      </c>
      <c r="X324" s="18">
        <v>1</v>
      </c>
      <c r="Y324" s="14" t="s">
        <v>53</v>
      </c>
      <c r="Z324" s="14" t="s">
        <v>53</v>
      </c>
      <c r="AA324" s="18" t="s">
        <v>53</v>
      </c>
      <c r="AB324" s="18" t="s">
        <v>53</v>
      </c>
      <c r="AC324" s="14" t="s">
        <v>53</v>
      </c>
    </row>
    <row r="325" spans="1:29" x14ac:dyDescent="0.15">
      <c r="A325" s="14" t="s">
        <v>52</v>
      </c>
      <c r="B325" s="14" t="s">
        <v>9</v>
      </c>
      <c r="C325" s="14" t="s">
        <v>12</v>
      </c>
      <c r="D325" s="14" t="s">
        <v>76</v>
      </c>
      <c r="E325" s="14" t="s">
        <v>122</v>
      </c>
      <c r="F325" s="14" t="s">
        <v>152</v>
      </c>
      <c r="G325" s="14" t="s">
        <v>53</v>
      </c>
      <c r="H325" s="14" t="s">
        <v>173</v>
      </c>
      <c r="I325" s="17">
        <v>20038780.503219999</v>
      </c>
      <c r="J325" s="14" t="s">
        <v>2</v>
      </c>
      <c r="K325" s="17">
        <v>0</v>
      </c>
      <c r="L325" s="14" t="s">
        <v>173</v>
      </c>
      <c r="M325" s="17">
        <v>20038780.503219999</v>
      </c>
      <c r="N325" s="14" t="s">
        <v>2</v>
      </c>
      <c r="O325" s="17">
        <v>0</v>
      </c>
      <c r="P325" s="17">
        <v>19833181.1061</v>
      </c>
      <c r="Q325" s="17">
        <v>205599.39712000001</v>
      </c>
      <c r="R325" s="17">
        <v>0</v>
      </c>
      <c r="S325" s="18">
        <v>0</v>
      </c>
      <c r="T325" s="14" t="s">
        <v>187</v>
      </c>
      <c r="U325" s="14" t="s">
        <v>53</v>
      </c>
      <c r="V325" s="14" t="s">
        <v>190</v>
      </c>
      <c r="W325" s="18" t="s">
        <v>53</v>
      </c>
      <c r="X325" s="18">
        <v>1</v>
      </c>
      <c r="Y325" s="14" t="s">
        <v>53</v>
      </c>
      <c r="Z325" s="14" t="s">
        <v>53</v>
      </c>
      <c r="AA325" s="18" t="s">
        <v>53</v>
      </c>
      <c r="AB325" s="18" t="s">
        <v>53</v>
      </c>
      <c r="AC325" s="14" t="s">
        <v>53</v>
      </c>
    </row>
    <row r="326" spans="1:29" x14ac:dyDescent="0.15">
      <c r="A326" s="14" t="s">
        <v>52</v>
      </c>
      <c r="B326" s="14" t="s">
        <v>9</v>
      </c>
      <c r="C326" s="14" t="s">
        <v>12</v>
      </c>
      <c r="D326" s="14" t="s">
        <v>77</v>
      </c>
      <c r="E326" s="14" t="s">
        <v>123</v>
      </c>
      <c r="F326" s="14" t="s">
        <v>156</v>
      </c>
      <c r="G326" s="14" t="s">
        <v>53</v>
      </c>
      <c r="H326" s="14" t="s">
        <v>173</v>
      </c>
      <c r="I326" s="17">
        <v>42323098.777500004</v>
      </c>
      <c r="J326" s="14" t="s">
        <v>2</v>
      </c>
      <c r="K326" s="17">
        <v>0</v>
      </c>
      <c r="L326" s="14" t="s">
        <v>173</v>
      </c>
      <c r="M326" s="17">
        <v>42323098.777500004</v>
      </c>
      <c r="N326" s="14" t="s">
        <v>2</v>
      </c>
      <c r="O326" s="17">
        <v>0</v>
      </c>
      <c r="P326" s="17">
        <v>41766330.4397</v>
      </c>
      <c r="Q326" s="17">
        <v>266528.58600000001</v>
      </c>
      <c r="R326" s="17">
        <v>290239.75180000003</v>
      </c>
      <c r="S326" s="18">
        <v>0</v>
      </c>
      <c r="T326" s="14" t="s">
        <v>187</v>
      </c>
      <c r="U326" s="14" t="s">
        <v>53</v>
      </c>
      <c r="V326" s="14" t="s">
        <v>190</v>
      </c>
      <c r="W326" s="18" t="s">
        <v>53</v>
      </c>
      <c r="X326" s="18">
        <v>1</v>
      </c>
      <c r="Y326" s="14" t="s">
        <v>53</v>
      </c>
      <c r="Z326" s="14" t="s">
        <v>53</v>
      </c>
      <c r="AA326" s="18" t="s">
        <v>53</v>
      </c>
      <c r="AB326" s="18" t="s">
        <v>53</v>
      </c>
      <c r="AC326" s="14" t="s">
        <v>53</v>
      </c>
    </row>
    <row r="327" spans="1:29" x14ac:dyDescent="0.15">
      <c r="A327" s="14" t="s">
        <v>52</v>
      </c>
      <c r="B327" s="14" t="s">
        <v>9</v>
      </c>
      <c r="C327" s="14" t="s">
        <v>12</v>
      </c>
      <c r="D327" s="14" t="s">
        <v>77</v>
      </c>
      <c r="E327" s="14" t="s">
        <v>123</v>
      </c>
      <c r="F327" s="14" t="s">
        <v>156</v>
      </c>
      <c r="G327" s="14" t="s">
        <v>53</v>
      </c>
      <c r="H327" s="14" t="s">
        <v>173</v>
      </c>
      <c r="I327" s="17">
        <v>30567156.372499999</v>
      </c>
      <c r="J327" s="14" t="s">
        <v>2</v>
      </c>
      <c r="K327" s="17">
        <v>0</v>
      </c>
      <c r="L327" s="14" t="s">
        <v>173</v>
      </c>
      <c r="M327" s="17">
        <v>30567156.372499999</v>
      </c>
      <c r="N327" s="14" t="s">
        <v>2</v>
      </c>
      <c r="O327" s="17">
        <v>0</v>
      </c>
      <c r="P327" s="17">
        <v>30164571.3783</v>
      </c>
      <c r="Q327" s="17">
        <v>134741.37179999999</v>
      </c>
      <c r="R327" s="17">
        <v>267843.62239999999</v>
      </c>
      <c r="S327" s="18">
        <v>0</v>
      </c>
      <c r="T327" s="14" t="s">
        <v>187</v>
      </c>
      <c r="U327" s="14" t="s">
        <v>53</v>
      </c>
      <c r="V327" s="14" t="s">
        <v>190</v>
      </c>
      <c r="W327" s="18" t="s">
        <v>53</v>
      </c>
      <c r="X327" s="18">
        <v>1</v>
      </c>
      <c r="Y327" s="14" t="s">
        <v>53</v>
      </c>
      <c r="Z327" s="14" t="s">
        <v>53</v>
      </c>
      <c r="AA327" s="18" t="s">
        <v>53</v>
      </c>
      <c r="AB327" s="18" t="s">
        <v>53</v>
      </c>
      <c r="AC327" s="14" t="s">
        <v>53</v>
      </c>
    </row>
    <row r="328" spans="1:29" x14ac:dyDescent="0.15">
      <c r="A328" s="14" t="s">
        <v>52</v>
      </c>
      <c r="B328" s="14" t="s">
        <v>9</v>
      </c>
      <c r="C328" s="14" t="s">
        <v>12</v>
      </c>
      <c r="D328" s="14" t="s">
        <v>77</v>
      </c>
      <c r="E328" s="14" t="s">
        <v>123</v>
      </c>
      <c r="F328" s="14" t="s">
        <v>156</v>
      </c>
      <c r="G328" s="14" t="s">
        <v>53</v>
      </c>
      <c r="H328" s="14" t="s">
        <v>173</v>
      </c>
      <c r="I328" s="17">
        <v>24140342.8869</v>
      </c>
      <c r="J328" s="14" t="s">
        <v>2</v>
      </c>
      <c r="K328" s="17">
        <v>0</v>
      </c>
      <c r="L328" s="14" t="s">
        <v>173</v>
      </c>
      <c r="M328" s="17">
        <v>24140342.8869</v>
      </c>
      <c r="N328" s="14" t="s">
        <v>2</v>
      </c>
      <c r="O328" s="17">
        <v>0</v>
      </c>
      <c r="P328" s="17">
        <v>23822277.027199998</v>
      </c>
      <c r="Q328" s="17">
        <v>91209.615900000004</v>
      </c>
      <c r="R328" s="17">
        <v>226856.2438</v>
      </c>
      <c r="S328" s="18">
        <v>0</v>
      </c>
      <c r="T328" s="14" t="s">
        <v>187</v>
      </c>
      <c r="U328" s="14" t="s">
        <v>53</v>
      </c>
      <c r="V328" s="14" t="s">
        <v>190</v>
      </c>
      <c r="W328" s="18" t="s">
        <v>53</v>
      </c>
      <c r="X328" s="18">
        <v>1</v>
      </c>
      <c r="Y328" s="14" t="s">
        <v>53</v>
      </c>
      <c r="Z328" s="14" t="s">
        <v>53</v>
      </c>
      <c r="AA328" s="18" t="s">
        <v>53</v>
      </c>
      <c r="AB328" s="18" t="s">
        <v>53</v>
      </c>
      <c r="AC328" s="14" t="s">
        <v>53</v>
      </c>
    </row>
    <row r="329" spans="1:29" x14ac:dyDescent="0.15">
      <c r="A329" s="14" t="s">
        <v>52</v>
      </c>
      <c r="B329" s="14" t="s">
        <v>9</v>
      </c>
      <c r="C329" s="14" t="s">
        <v>12</v>
      </c>
      <c r="D329" s="14" t="s">
        <v>77</v>
      </c>
      <c r="E329" s="14" t="s">
        <v>123</v>
      </c>
      <c r="F329" s="14" t="s">
        <v>156</v>
      </c>
      <c r="G329" s="14" t="s">
        <v>53</v>
      </c>
      <c r="H329" s="14" t="s">
        <v>173</v>
      </c>
      <c r="I329" s="17">
        <v>21945950.371580001</v>
      </c>
      <c r="J329" s="14" t="s">
        <v>2</v>
      </c>
      <c r="K329" s="17">
        <v>0</v>
      </c>
      <c r="L329" s="14" t="s">
        <v>173</v>
      </c>
      <c r="M329" s="17">
        <v>21945950.371580001</v>
      </c>
      <c r="N329" s="14" t="s">
        <v>2</v>
      </c>
      <c r="O329" s="17">
        <v>0</v>
      </c>
      <c r="P329" s="17">
        <v>21656616.1875</v>
      </c>
      <c r="Q329" s="17">
        <v>60806.098980000002</v>
      </c>
      <c r="R329" s="17">
        <v>228528.0851</v>
      </c>
      <c r="S329" s="18">
        <v>0</v>
      </c>
      <c r="T329" s="14" t="s">
        <v>187</v>
      </c>
      <c r="U329" s="14" t="s">
        <v>53</v>
      </c>
      <c r="V329" s="14" t="s">
        <v>190</v>
      </c>
      <c r="W329" s="18" t="s">
        <v>53</v>
      </c>
      <c r="X329" s="18">
        <v>1</v>
      </c>
      <c r="Y329" s="14" t="s">
        <v>53</v>
      </c>
      <c r="Z329" s="14" t="s">
        <v>53</v>
      </c>
      <c r="AA329" s="18" t="s">
        <v>53</v>
      </c>
      <c r="AB329" s="18" t="s">
        <v>53</v>
      </c>
      <c r="AC329" s="14" t="s">
        <v>53</v>
      </c>
    </row>
    <row r="330" spans="1:29" x14ac:dyDescent="0.15">
      <c r="A330" s="14" t="s">
        <v>52</v>
      </c>
      <c r="B330" s="14" t="s">
        <v>9</v>
      </c>
      <c r="C330" s="14" t="s">
        <v>12</v>
      </c>
      <c r="D330" s="14" t="s">
        <v>77</v>
      </c>
      <c r="E330" s="14" t="s">
        <v>123</v>
      </c>
      <c r="F330" s="14" t="s">
        <v>156</v>
      </c>
      <c r="G330" s="14" t="s">
        <v>53</v>
      </c>
      <c r="H330" s="14" t="s">
        <v>173</v>
      </c>
      <c r="I330" s="17">
        <v>48882076.537500001</v>
      </c>
      <c r="J330" s="14" t="s">
        <v>2</v>
      </c>
      <c r="K330" s="17">
        <v>0</v>
      </c>
      <c r="L330" s="14" t="s">
        <v>173</v>
      </c>
      <c r="M330" s="17">
        <v>48882076.537500001</v>
      </c>
      <c r="N330" s="14" t="s">
        <v>2</v>
      </c>
      <c r="O330" s="17">
        <v>0</v>
      </c>
      <c r="P330" s="17">
        <v>48882076.537500001</v>
      </c>
      <c r="Q330" s="17">
        <v>0</v>
      </c>
      <c r="R330" s="17">
        <v>0</v>
      </c>
      <c r="S330" s="18">
        <v>0</v>
      </c>
      <c r="T330" s="14" t="s">
        <v>187</v>
      </c>
      <c r="U330" s="14" t="s">
        <v>53</v>
      </c>
      <c r="V330" s="14" t="s">
        <v>190</v>
      </c>
      <c r="W330" s="18" t="s">
        <v>53</v>
      </c>
      <c r="X330" s="18">
        <v>1</v>
      </c>
      <c r="Y330" s="14" t="s">
        <v>53</v>
      </c>
      <c r="Z330" s="14" t="s">
        <v>53</v>
      </c>
      <c r="AA330" s="18" t="s">
        <v>53</v>
      </c>
      <c r="AB330" s="18" t="s">
        <v>53</v>
      </c>
      <c r="AC330" s="14" t="s">
        <v>53</v>
      </c>
    </row>
    <row r="331" spans="1:29" x14ac:dyDescent="0.15">
      <c r="A331" s="14" t="s">
        <v>52</v>
      </c>
      <c r="B331" s="14" t="s">
        <v>9</v>
      </c>
      <c r="C331" s="14" t="s">
        <v>12</v>
      </c>
      <c r="D331" s="14" t="s">
        <v>77</v>
      </c>
      <c r="E331" s="14" t="s">
        <v>123</v>
      </c>
      <c r="F331" s="14" t="s">
        <v>156</v>
      </c>
      <c r="G331" s="14" t="s">
        <v>53</v>
      </c>
      <c r="H331" s="14" t="s">
        <v>173</v>
      </c>
      <c r="I331" s="17">
        <v>77746097.638929993</v>
      </c>
      <c r="J331" s="14" t="s">
        <v>2</v>
      </c>
      <c r="K331" s="17">
        <v>0</v>
      </c>
      <c r="L331" s="14" t="s">
        <v>173</v>
      </c>
      <c r="M331" s="17">
        <v>77746097.638929993</v>
      </c>
      <c r="N331" s="14" t="s">
        <v>2</v>
      </c>
      <c r="O331" s="17">
        <v>0</v>
      </c>
      <c r="P331" s="17">
        <v>76726297.349999994</v>
      </c>
      <c r="Q331" s="17">
        <v>851947.73403000005</v>
      </c>
      <c r="R331" s="17">
        <v>167852.55489999999</v>
      </c>
      <c r="S331" s="18">
        <v>0</v>
      </c>
      <c r="T331" s="14" t="s">
        <v>187</v>
      </c>
      <c r="U331" s="14" t="s">
        <v>53</v>
      </c>
      <c r="V331" s="14" t="s">
        <v>190</v>
      </c>
      <c r="W331" s="18" t="s">
        <v>53</v>
      </c>
      <c r="X331" s="18">
        <v>1</v>
      </c>
      <c r="Y331" s="14" t="s">
        <v>53</v>
      </c>
      <c r="Z331" s="14" t="s">
        <v>53</v>
      </c>
      <c r="AA331" s="18" t="s">
        <v>53</v>
      </c>
      <c r="AB331" s="18" t="s">
        <v>53</v>
      </c>
      <c r="AC331" s="14" t="s">
        <v>53</v>
      </c>
    </row>
    <row r="332" spans="1:29" x14ac:dyDescent="0.15">
      <c r="A332" s="14" t="s">
        <v>52</v>
      </c>
      <c r="B332" s="14" t="s">
        <v>9</v>
      </c>
      <c r="C332" s="14" t="s">
        <v>12</v>
      </c>
      <c r="D332" s="14" t="s">
        <v>77</v>
      </c>
      <c r="E332" s="14" t="s">
        <v>123</v>
      </c>
      <c r="F332" s="14" t="s">
        <v>156</v>
      </c>
      <c r="G332" s="14" t="s">
        <v>53</v>
      </c>
      <c r="H332" s="14" t="s">
        <v>173</v>
      </c>
      <c r="I332" s="17">
        <v>28684603.8609</v>
      </c>
      <c r="J332" s="14" t="s">
        <v>2</v>
      </c>
      <c r="K332" s="17">
        <v>0</v>
      </c>
      <c r="L332" s="14" t="s">
        <v>173</v>
      </c>
      <c r="M332" s="17">
        <v>28684603.8609</v>
      </c>
      <c r="N332" s="14" t="s">
        <v>2</v>
      </c>
      <c r="O332" s="17">
        <v>0</v>
      </c>
      <c r="P332" s="17">
        <v>28308289.990800001</v>
      </c>
      <c r="Q332" s="17">
        <v>307098.39380000002</v>
      </c>
      <c r="R332" s="17">
        <v>69215.476299999995</v>
      </c>
      <c r="S332" s="18">
        <v>0</v>
      </c>
      <c r="T332" s="14" t="s">
        <v>187</v>
      </c>
      <c r="U332" s="14" t="s">
        <v>53</v>
      </c>
      <c r="V332" s="14" t="s">
        <v>190</v>
      </c>
      <c r="W332" s="18" t="s">
        <v>53</v>
      </c>
      <c r="X332" s="18">
        <v>1</v>
      </c>
      <c r="Y332" s="14" t="s">
        <v>53</v>
      </c>
      <c r="Z332" s="14" t="s">
        <v>53</v>
      </c>
      <c r="AA332" s="18" t="s">
        <v>53</v>
      </c>
      <c r="AB332" s="18" t="s">
        <v>53</v>
      </c>
      <c r="AC332" s="14" t="s">
        <v>53</v>
      </c>
    </row>
    <row r="333" spans="1:29" x14ac:dyDescent="0.15">
      <c r="A333" s="14" t="s">
        <v>52</v>
      </c>
      <c r="B333" s="14" t="s">
        <v>9</v>
      </c>
      <c r="C333" s="14" t="s">
        <v>12</v>
      </c>
      <c r="D333" s="14" t="s">
        <v>77</v>
      </c>
      <c r="E333" s="14" t="s">
        <v>123</v>
      </c>
      <c r="F333" s="14" t="s">
        <v>156</v>
      </c>
      <c r="G333" s="14" t="s">
        <v>53</v>
      </c>
      <c r="H333" s="14" t="s">
        <v>173</v>
      </c>
      <c r="I333" s="17">
        <v>14420777.35086</v>
      </c>
      <c r="J333" s="14" t="s">
        <v>2</v>
      </c>
      <c r="K333" s="17">
        <v>0</v>
      </c>
      <c r="L333" s="14" t="s">
        <v>173</v>
      </c>
      <c r="M333" s="17">
        <v>14420777.35086</v>
      </c>
      <c r="N333" s="14" t="s">
        <v>2</v>
      </c>
      <c r="O333" s="17">
        <v>0</v>
      </c>
      <c r="P333" s="17">
        <v>14231490.637499999</v>
      </c>
      <c r="Q333" s="17">
        <v>141669.61926000001</v>
      </c>
      <c r="R333" s="17">
        <v>47617.094100000002</v>
      </c>
      <c r="S333" s="18">
        <v>0</v>
      </c>
      <c r="T333" s="14" t="s">
        <v>187</v>
      </c>
      <c r="U333" s="14" t="s">
        <v>53</v>
      </c>
      <c r="V333" s="14" t="s">
        <v>190</v>
      </c>
      <c r="W333" s="18" t="s">
        <v>53</v>
      </c>
      <c r="X333" s="18">
        <v>1</v>
      </c>
      <c r="Y333" s="14" t="s">
        <v>53</v>
      </c>
      <c r="Z333" s="14" t="s">
        <v>53</v>
      </c>
      <c r="AA333" s="18" t="s">
        <v>53</v>
      </c>
      <c r="AB333" s="18" t="s">
        <v>53</v>
      </c>
      <c r="AC333" s="14" t="s">
        <v>53</v>
      </c>
    </row>
    <row r="334" spans="1:29" x14ac:dyDescent="0.15">
      <c r="A334" s="14" t="s">
        <v>52</v>
      </c>
      <c r="B334" s="14" t="s">
        <v>9</v>
      </c>
      <c r="C334" s="14" t="s">
        <v>12</v>
      </c>
      <c r="D334" s="14" t="s">
        <v>78</v>
      </c>
      <c r="E334" s="14" t="s">
        <v>124</v>
      </c>
      <c r="F334" s="14" t="s">
        <v>150</v>
      </c>
      <c r="G334" s="14" t="s">
        <v>53</v>
      </c>
      <c r="H334" s="14" t="s">
        <v>173</v>
      </c>
      <c r="I334" s="17">
        <v>10853712.135200001</v>
      </c>
      <c r="J334" s="14" t="s">
        <v>2</v>
      </c>
      <c r="K334" s="17">
        <v>0</v>
      </c>
      <c r="L334" s="14" t="s">
        <v>173</v>
      </c>
      <c r="M334" s="17">
        <v>10853712.135200001</v>
      </c>
      <c r="N334" s="14" t="s">
        <v>2</v>
      </c>
      <c r="O334" s="17">
        <v>0</v>
      </c>
      <c r="P334" s="17">
        <v>10841727.23</v>
      </c>
      <c r="Q334" s="17">
        <v>11984.905199999999</v>
      </c>
      <c r="R334" s="17">
        <v>0</v>
      </c>
      <c r="S334" s="18">
        <v>0</v>
      </c>
      <c r="T334" s="14" t="s">
        <v>187</v>
      </c>
      <c r="U334" s="14" t="s">
        <v>53</v>
      </c>
      <c r="V334" s="14" t="s">
        <v>190</v>
      </c>
      <c r="W334" s="18" t="s">
        <v>53</v>
      </c>
      <c r="X334" s="18">
        <v>1</v>
      </c>
      <c r="Y334" s="14" t="s">
        <v>53</v>
      </c>
      <c r="Z334" s="14" t="s">
        <v>53</v>
      </c>
      <c r="AA334" s="18" t="s">
        <v>53</v>
      </c>
      <c r="AB334" s="18" t="s">
        <v>53</v>
      </c>
      <c r="AC334" s="14" t="s">
        <v>53</v>
      </c>
    </row>
    <row r="335" spans="1:29" x14ac:dyDescent="0.15">
      <c r="A335" s="14" t="s">
        <v>52</v>
      </c>
      <c r="B335" s="14" t="s">
        <v>9</v>
      </c>
      <c r="C335" s="14" t="s">
        <v>12</v>
      </c>
      <c r="D335" s="14" t="s">
        <v>78</v>
      </c>
      <c r="E335" s="14" t="s">
        <v>124</v>
      </c>
      <c r="F335" s="14" t="s">
        <v>150</v>
      </c>
      <c r="G335" s="14" t="s">
        <v>53</v>
      </c>
      <c r="H335" s="14" t="s">
        <v>173</v>
      </c>
      <c r="I335" s="17">
        <v>4174503.5887000002</v>
      </c>
      <c r="J335" s="14" t="s">
        <v>2</v>
      </c>
      <c r="K335" s="17">
        <v>0</v>
      </c>
      <c r="L335" s="14" t="s">
        <v>173</v>
      </c>
      <c r="M335" s="17">
        <v>4174503.5887000002</v>
      </c>
      <c r="N335" s="14" t="s">
        <v>2</v>
      </c>
      <c r="O335" s="17">
        <v>0</v>
      </c>
      <c r="P335" s="17">
        <v>4169894.7289</v>
      </c>
      <c r="Q335" s="17">
        <v>4608.8598000000002</v>
      </c>
      <c r="R335" s="17">
        <v>0</v>
      </c>
      <c r="S335" s="18">
        <v>0</v>
      </c>
      <c r="T335" s="14" t="s">
        <v>187</v>
      </c>
      <c r="U335" s="14" t="s">
        <v>53</v>
      </c>
      <c r="V335" s="14" t="s">
        <v>190</v>
      </c>
      <c r="W335" s="18" t="s">
        <v>53</v>
      </c>
      <c r="X335" s="18">
        <v>1</v>
      </c>
      <c r="Y335" s="14" t="s">
        <v>53</v>
      </c>
      <c r="Z335" s="14" t="s">
        <v>53</v>
      </c>
      <c r="AA335" s="18" t="s">
        <v>53</v>
      </c>
      <c r="AB335" s="18" t="s">
        <v>53</v>
      </c>
      <c r="AC335" s="14" t="s">
        <v>53</v>
      </c>
    </row>
    <row r="336" spans="1:29" x14ac:dyDescent="0.15">
      <c r="A336" s="14" t="s">
        <v>52</v>
      </c>
      <c r="B336" s="14" t="s">
        <v>9</v>
      </c>
      <c r="C336" s="14" t="s">
        <v>12</v>
      </c>
      <c r="D336" s="14" t="s">
        <v>78</v>
      </c>
      <c r="E336" s="14" t="s">
        <v>124</v>
      </c>
      <c r="F336" s="14" t="s">
        <v>150</v>
      </c>
      <c r="G336" s="14" t="s">
        <v>53</v>
      </c>
      <c r="H336" s="14" t="s">
        <v>173</v>
      </c>
      <c r="I336" s="17">
        <v>4452805.1782999998</v>
      </c>
      <c r="J336" s="14" t="s">
        <v>2</v>
      </c>
      <c r="K336" s="17">
        <v>0</v>
      </c>
      <c r="L336" s="14" t="s">
        <v>173</v>
      </c>
      <c r="M336" s="17">
        <v>4452805.1782999998</v>
      </c>
      <c r="N336" s="14" t="s">
        <v>2</v>
      </c>
      <c r="O336" s="17">
        <v>0</v>
      </c>
      <c r="P336" s="17">
        <v>4447887.8147</v>
      </c>
      <c r="Q336" s="17">
        <v>4917.3635999999997</v>
      </c>
      <c r="R336" s="17">
        <v>0</v>
      </c>
      <c r="S336" s="18">
        <v>0</v>
      </c>
      <c r="T336" s="14" t="s">
        <v>187</v>
      </c>
      <c r="U336" s="14" t="s">
        <v>53</v>
      </c>
      <c r="V336" s="14" t="s">
        <v>190</v>
      </c>
      <c r="W336" s="18" t="s">
        <v>53</v>
      </c>
      <c r="X336" s="18">
        <v>1</v>
      </c>
      <c r="Y336" s="14" t="s">
        <v>53</v>
      </c>
      <c r="Z336" s="14" t="s">
        <v>53</v>
      </c>
      <c r="AA336" s="18" t="s">
        <v>53</v>
      </c>
      <c r="AB336" s="18" t="s">
        <v>53</v>
      </c>
      <c r="AC336" s="14" t="s">
        <v>53</v>
      </c>
    </row>
    <row r="337" spans="1:29" x14ac:dyDescent="0.15">
      <c r="A337" s="14" t="s">
        <v>52</v>
      </c>
      <c r="B337" s="14" t="s">
        <v>9</v>
      </c>
      <c r="C337" s="14" t="s">
        <v>12</v>
      </c>
      <c r="D337" s="14" t="s">
        <v>78</v>
      </c>
      <c r="E337" s="14" t="s">
        <v>124</v>
      </c>
      <c r="F337" s="14" t="s">
        <v>150</v>
      </c>
      <c r="G337" s="14" t="s">
        <v>53</v>
      </c>
      <c r="H337" s="14" t="s">
        <v>173</v>
      </c>
      <c r="I337" s="17">
        <v>1484266.62692</v>
      </c>
      <c r="J337" s="14" t="s">
        <v>2</v>
      </c>
      <c r="K337" s="17">
        <v>0</v>
      </c>
      <c r="L337" s="14" t="s">
        <v>173</v>
      </c>
      <c r="M337" s="17">
        <v>1484266.62692</v>
      </c>
      <c r="N337" s="14" t="s">
        <v>2</v>
      </c>
      <c r="O337" s="17">
        <v>0</v>
      </c>
      <c r="P337" s="17">
        <v>1482628.7522</v>
      </c>
      <c r="Q337" s="17">
        <v>1637.87472</v>
      </c>
      <c r="R337" s="17">
        <v>0</v>
      </c>
      <c r="S337" s="18">
        <v>0</v>
      </c>
      <c r="T337" s="14" t="s">
        <v>187</v>
      </c>
      <c r="U337" s="14" t="s">
        <v>53</v>
      </c>
      <c r="V337" s="14" t="s">
        <v>190</v>
      </c>
      <c r="W337" s="18" t="s">
        <v>53</v>
      </c>
      <c r="X337" s="18">
        <v>1</v>
      </c>
      <c r="Y337" s="14" t="s">
        <v>53</v>
      </c>
      <c r="Z337" s="14" t="s">
        <v>53</v>
      </c>
      <c r="AA337" s="18" t="s">
        <v>53</v>
      </c>
      <c r="AB337" s="18" t="s">
        <v>53</v>
      </c>
      <c r="AC337" s="14" t="s">
        <v>53</v>
      </c>
    </row>
    <row r="338" spans="1:29" x14ac:dyDescent="0.15">
      <c r="A338" s="14" t="s">
        <v>52</v>
      </c>
      <c r="B338" s="14" t="s">
        <v>9</v>
      </c>
      <c r="C338" s="14" t="s">
        <v>12</v>
      </c>
      <c r="D338" s="14" t="s">
        <v>78</v>
      </c>
      <c r="E338" s="14" t="s">
        <v>124</v>
      </c>
      <c r="F338" s="14" t="s">
        <v>150</v>
      </c>
      <c r="G338" s="14" t="s">
        <v>53</v>
      </c>
      <c r="H338" s="14" t="s">
        <v>173</v>
      </c>
      <c r="I338" s="17">
        <v>2319167.6562799998</v>
      </c>
      <c r="J338" s="14" t="s">
        <v>2</v>
      </c>
      <c r="K338" s="17">
        <v>0</v>
      </c>
      <c r="L338" s="14" t="s">
        <v>173</v>
      </c>
      <c r="M338" s="17">
        <v>2319167.6562799998</v>
      </c>
      <c r="N338" s="14" t="s">
        <v>2</v>
      </c>
      <c r="O338" s="17">
        <v>0</v>
      </c>
      <c r="P338" s="17">
        <v>2316608.0096</v>
      </c>
      <c r="Q338" s="17">
        <v>2559.6466799999998</v>
      </c>
      <c r="R338" s="17">
        <v>0</v>
      </c>
      <c r="S338" s="18">
        <v>0</v>
      </c>
      <c r="T338" s="14" t="s">
        <v>187</v>
      </c>
      <c r="U338" s="14" t="s">
        <v>53</v>
      </c>
      <c r="V338" s="14" t="s">
        <v>190</v>
      </c>
      <c r="W338" s="18" t="s">
        <v>53</v>
      </c>
      <c r="X338" s="18">
        <v>1</v>
      </c>
      <c r="Y338" s="14" t="s">
        <v>53</v>
      </c>
      <c r="Z338" s="14" t="s">
        <v>53</v>
      </c>
      <c r="AA338" s="18" t="s">
        <v>53</v>
      </c>
      <c r="AB338" s="18" t="s">
        <v>53</v>
      </c>
      <c r="AC338" s="14" t="s">
        <v>53</v>
      </c>
    </row>
    <row r="339" spans="1:29" x14ac:dyDescent="0.15">
      <c r="A339" s="14" t="s">
        <v>52</v>
      </c>
      <c r="B339" s="14" t="s">
        <v>9</v>
      </c>
      <c r="C339" s="14" t="s">
        <v>12</v>
      </c>
      <c r="D339" s="14" t="s">
        <v>78</v>
      </c>
      <c r="E339" s="14" t="s">
        <v>124</v>
      </c>
      <c r="F339" s="14" t="s">
        <v>150</v>
      </c>
      <c r="G339" s="14" t="s">
        <v>53</v>
      </c>
      <c r="H339" s="14" t="s">
        <v>173</v>
      </c>
      <c r="I339" s="17">
        <v>2875768.9657600001</v>
      </c>
      <c r="J339" s="14" t="s">
        <v>2</v>
      </c>
      <c r="K339" s="17">
        <v>0</v>
      </c>
      <c r="L339" s="14" t="s">
        <v>173</v>
      </c>
      <c r="M339" s="17">
        <v>2875768.9657600001</v>
      </c>
      <c r="N339" s="14" t="s">
        <v>2</v>
      </c>
      <c r="O339" s="17">
        <v>0</v>
      </c>
      <c r="P339" s="17">
        <v>2872594.1812</v>
      </c>
      <c r="Q339" s="17">
        <v>3174.7845600000001</v>
      </c>
      <c r="R339" s="17">
        <v>0</v>
      </c>
      <c r="S339" s="18">
        <v>0</v>
      </c>
      <c r="T339" s="14" t="s">
        <v>187</v>
      </c>
      <c r="U339" s="14" t="s">
        <v>53</v>
      </c>
      <c r="V339" s="14" t="s">
        <v>190</v>
      </c>
      <c r="W339" s="18" t="s">
        <v>53</v>
      </c>
      <c r="X339" s="18">
        <v>1</v>
      </c>
      <c r="Y339" s="14" t="s">
        <v>53</v>
      </c>
      <c r="Z339" s="14" t="s">
        <v>53</v>
      </c>
      <c r="AA339" s="18" t="s">
        <v>53</v>
      </c>
      <c r="AB339" s="18" t="s">
        <v>53</v>
      </c>
      <c r="AC339" s="14" t="s">
        <v>53</v>
      </c>
    </row>
    <row r="340" spans="1:29" x14ac:dyDescent="0.15">
      <c r="A340" s="14" t="s">
        <v>52</v>
      </c>
      <c r="B340" s="14" t="s">
        <v>9</v>
      </c>
      <c r="C340" s="14" t="s">
        <v>12</v>
      </c>
      <c r="D340" s="14" t="s">
        <v>78</v>
      </c>
      <c r="E340" s="14" t="s">
        <v>124</v>
      </c>
      <c r="F340" s="14" t="s">
        <v>150</v>
      </c>
      <c r="G340" s="14" t="s">
        <v>53</v>
      </c>
      <c r="H340" s="14" t="s">
        <v>173</v>
      </c>
      <c r="I340" s="17">
        <v>1577034.3428199999</v>
      </c>
      <c r="J340" s="14" t="s">
        <v>2</v>
      </c>
      <c r="K340" s="17">
        <v>0</v>
      </c>
      <c r="L340" s="14" t="s">
        <v>173</v>
      </c>
      <c r="M340" s="17">
        <v>1577034.3428199999</v>
      </c>
      <c r="N340" s="14" t="s">
        <v>2</v>
      </c>
      <c r="O340" s="17">
        <v>0</v>
      </c>
      <c r="P340" s="17">
        <v>1575293.6335</v>
      </c>
      <c r="Q340" s="17">
        <v>1740.7093199999999</v>
      </c>
      <c r="R340" s="17">
        <v>0</v>
      </c>
      <c r="S340" s="18">
        <v>0</v>
      </c>
      <c r="T340" s="14" t="s">
        <v>187</v>
      </c>
      <c r="U340" s="14" t="s">
        <v>53</v>
      </c>
      <c r="V340" s="14" t="s">
        <v>190</v>
      </c>
      <c r="W340" s="18" t="s">
        <v>53</v>
      </c>
      <c r="X340" s="18">
        <v>1</v>
      </c>
      <c r="Y340" s="14" t="s">
        <v>53</v>
      </c>
      <c r="Z340" s="14" t="s">
        <v>53</v>
      </c>
      <c r="AA340" s="18" t="s">
        <v>53</v>
      </c>
      <c r="AB340" s="18" t="s">
        <v>53</v>
      </c>
      <c r="AC340" s="14" t="s">
        <v>53</v>
      </c>
    </row>
    <row r="341" spans="1:29" x14ac:dyDescent="0.15">
      <c r="A341" s="14" t="s">
        <v>52</v>
      </c>
      <c r="B341" s="14" t="s">
        <v>9</v>
      </c>
      <c r="C341" s="14" t="s">
        <v>12</v>
      </c>
      <c r="D341" s="14" t="s">
        <v>78</v>
      </c>
      <c r="E341" s="14" t="s">
        <v>124</v>
      </c>
      <c r="F341" s="14" t="s">
        <v>150</v>
      </c>
      <c r="G341" s="14" t="s">
        <v>53</v>
      </c>
      <c r="H341" s="14" t="s">
        <v>173</v>
      </c>
      <c r="I341" s="17">
        <v>18553357.142859999</v>
      </c>
      <c r="J341" s="14" t="s">
        <v>2</v>
      </c>
      <c r="K341" s="17">
        <v>0</v>
      </c>
      <c r="L341" s="14" t="s">
        <v>173</v>
      </c>
      <c r="M341" s="17">
        <v>18553357.142859999</v>
      </c>
      <c r="N341" s="14" t="s">
        <v>2</v>
      </c>
      <c r="O341" s="17">
        <v>0</v>
      </c>
      <c r="P341" s="17">
        <v>18532868.7511</v>
      </c>
      <c r="Q341" s="17">
        <v>20488.391759999999</v>
      </c>
      <c r="R341" s="17">
        <v>0</v>
      </c>
      <c r="S341" s="18">
        <v>0</v>
      </c>
      <c r="T341" s="14" t="s">
        <v>187</v>
      </c>
      <c r="U341" s="14" t="s">
        <v>53</v>
      </c>
      <c r="V341" s="14" t="s">
        <v>190</v>
      </c>
      <c r="W341" s="18" t="s">
        <v>53</v>
      </c>
      <c r="X341" s="18">
        <v>1</v>
      </c>
      <c r="Y341" s="14" t="s">
        <v>53</v>
      </c>
      <c r="Z341" s="14" t="s">
        <v>53</v>
      </c>
      <c r="AA341" s="18" t="s">
        <v>53</v>
      </c>
      <c r="AB341" s="18" t="s">
        <v>53</v>
      </c>
      <c r="AC341" s="14" t="s">
        <v>53</v>
      </c>
    </row>
    <row r="342" spans="1:29" x14ac:dyDescent="0.15">
      <c r="A342" s="14" t="s">
        <v>52</v>
      </c>
      <c r="B342" s="14" t="s">
        <v>9</v>
      </c>
      <c r="C342" s="14" t="s">
        <v>12</v>
      </c>
      <c r="D342" s="14" t="s">
        <v>78</v>
      </c>
      <c r="E342" s="14" t="s">
        <v>124</v>
      </c>
      <c r="F342" s="14" t="s">
        <v>150</v>
      </c>
      <c r="G342" s="14" t="s">
        <v>53</v>
      </c>
      <c r="H342" s="14" t="s">
        <v>173</v>
      </c>
      <c r="I342" s="17">
        <v>1577034.3428199999</v>
      </c>
      <c r="J342" s="14" t="s">
        <v>2</v>
      </c>
      <c r="K342" s="17">
        <v>0</v>
      </c>
      <c r="L342" s="14" t="s">
        <v>173</v>
      </c>
      <c r="M342" s="17">
        <v>1577034.3428199999</v>
      </c>
      <c r="N342" s="14" t="s">
        <v>2</v>
      </c>
      <c r="O342" s="17">
        <v>0</v>
      </c>
      <c r="P342" s="17">
        <v>1575293.6335</v>
      </c>
      <c r="Q342" s="17">
        <v>1740.7093199999999</v>
      </c>
      <c r="R342" s="17">
        <v>0</v>
      </c>
      <c r="S342" s="18">
        <v>0</v>
      </c>
      <c r="T342" s="14" t="s">
        <v>187</v>
      </c>
      <c r="U342" s="14" t="s">
        <v>53</v>
      </c>
      <c r="V342" s="14" t="s">
        <v>190</v>
      </c>
      <c r="W342" s="18" t="s">
        <v>53</v>
      </c>
      <c r="X342" s="18">
        <v>1</v>
      </c>
      <c r="Y342" s="14" t="s">
        <v>53</v>
      </c>
      <c r="Z342" s="14" t="s">
        <v>53</v>
      </c>
      <c r="AA342" s="18" t="s">
        <v>53</v>
      </c>
      <c r="AB342" s="18" t="s">
        <v>53</v>
      </c>
      <c r="AC342" s="14" t="s">
        <v>53</v>
      </c>
    </row>
    <row r="343" spans="1:29" x14ac:dyDescent="0.15">
      <c r="A343" s="14" t="s">
        <v>52</v>
      </c>
      <c r="B343" s="14" t="s">
        <v>9</v>
      </c>
      <c r="C343" s="14" t="s">
        <v>12</v>
      </c>
      <c r="D343" s="14" t="s">
        <v>78</v>
      </c>
      <c r="E343" s="14" t="s">
        <v>124</v>
      </c>
      <c r="F343" s="14" t="s">
        <v>150</v>
      </c>
      <c r="G343" s="14" t="s">
        <v>53</v>
      </c>
      <c r="H343" s="14" t="s">
        <v>173</v>
      </c>
      <c r="I343" s="17">
        <v>3617902.2792199999</v>
      </c>
      <c r="J343" s="14" t="s">
        <v>2</v>
      </c>
      <c r="K343" s="17">
        <v>0</v>
      </c>
      <c r="L343" s="14" t="s">
        <v>173</v>
      </c>
      <c r="M343" s="17">
        <v>3617902.2792199999</v>
      </c>
      <c r="N343" s="14" t="s">
        <v>2</v>
      </c>
      <c r="O343" s="17">
        <v>0</v>
      </c>
      <c r="P343" s="17">
        <v>3613908.5573</v>
      </c>
      <c r="Q343" s="17">
        <v>3993.72192</v>
      </c>
      <c r="R343" s="17">
        <v>0</v>
      </c>
      <c r="S343" s="18">
        <v>0</v>
      </c>
      <c r="T343" s="14" t="s">
        <v>187</v>
      </c>
      <c r="U343" s="14" t="s">
        <v>53</v>
      </c>
      <c r="V343" s="14" t="s">
        <v>190</v>
      </c>
      <c r="W343" s="18" t="s">
        <v>53</v>
      </c>
      <c r="X343" s="18">
        <v>1</v>
      </c>
      <c r="Y343" s="14" t="s">
        <v>53</v>
      </c>
      <c r="Z343" s="14" t="s">
        <v>53</v>
      </c>
      <c r="AA343" s="18" t="s">
        <v>53</v>
      </c>
      <c r="AB343" s="18" t="s">
        <v>53</v>
      </c>
      <c r="AC343" s="14" t="s">
        <v>53</v>
      </c>
    </row>
    <row r="344" spans="1:29" x14ac:dyDescent="0.15">
      <c r="A344" s="14" t="s">
        <v>52</v>
      </c>
      <c r="B344" s="14" t="s">
        <v>9</v>
      </c>
      <c r="C344" s="14" t="s">
        <v>12</v>
      </c>
      <c r="D344" s="14" t="s">
        <v>78</v>
      </c>
      <c r="E344" s="14" t="s">
        <v>124</v>
      </c>
      <c r="F344" s="14" t="s">
        <v>150</v>
      </c>
      <c r="G344" s="14" t="s">
        <v>53</v>
      </c>
      <c r="H344" s="14" t="s">
        <v>173</v>
      </c>
      <c r="I344" s="17">
        <v>10111578.82174</v>
      </c>
      <c r="J344" s="14" t="s">
        <v>2</v>
      </c>
      <c r="K344" s="17">
        <v>0</v>
      </c>
      <c r="L344" s="14" t="s">
        <v>173</v>
      </c>
      <c r="M344" s="17">
        <v>10111578.82174</v>
      </c>
      <c r="N344" s="14" t="s">
        <v>2</v>
      </c>
      <c r="O344" s="17">
        <v>0</v>
      </c>
      <c r="P344" s="17">
        <v>10100412.8539</v>
      </c>
      <c r="Q344" s="17">
        <v>11165.967839999999</v>
      </c>
      <c r="R344" s="17">
        <v>0</v>
      </c>
      <c r="S344" s="18">
        <v>0</v>
      </c>
      <c r="T344" s="14" t="s">
        <v>187</v>
      </c>
      <c r="U344" s="14" t="s">
        <v>53</v>
      </c>
      <c r="V344" s="14" t="s">
        <v>190</v>
      </c>
      <c r="W344" s="18" t="s">
        <v>53</v>
      </c>
      <c r="X344" s="18">
        <v>1</v>
      </c>
      <c r="Y344" s="14" t="s">
        <v>53</v>
      </c>
      <c r="Z344" s="14" t="s">
        <v>53</v>
      </c>
      <c r="AA344" s="18" t="s">
        <v>53</v>
      </c>
      <c r="AB344" s="18" t="s">
        <v>53</v>
      </c>
      <c r="AC344" s="14" t="s">
        <v>53</v>
      </c>
    </row>
    <row r="345" spans="1:29" x14ac:dyDescent="0.15">
      <c r="A345" s="14" t="s">
        <v>52</v>
      </c>
      <c r="B345" s="14" t="s">
        <v>9</v>
      </c>
      <c r="C345" s="14" t="s">
        <v>12</v>
      </c>
      <c r="D345" s="14" t="s">
        <v>78</v>
      </c>
      <c r="E345" s="14" t="s">
        <v>124</v>
      </c>
      <c r="F345" s="14" t="s">
        <v>150</v>
      </c>
      <c r="G345" s="14" t="s">
        <v>53</v>
      </c>
      <c r="H345" s="14" t="s">
        <v>173</v>
      </c>
      <c r="I345" s="17">
        <v>3432370.2752399999</v>
      </c>
      <c r="J345" s="14" t="s">
        <v>2</v>
      </c>
      <c r="K345" s="17">
        <v>0</v>
      </c>
      <c r="L345" s="14" t="s">
        <v>173</v>
      </c>
      <c r="M345" s="17">
        <v>3432370.2752399999</v>
      </c>
      <c r="N345" s="14" t="s">
        <v>2</v>
      </c>
      <c r="O345" s="17">
        <v>0</v>
      </c>
      <c r="P345" s="17">
        <v>3428580.3528</v>
      </c>
      <c r="Q345" s="17">
        <v>3789.9224399999998</v>
      </c>
      <c r="R345" s="17">
        <v>0</v>
      </c>
      <c r="S345" s="18">
        <v>0</v>
      </c>
      <c r="T345" s="14" t="s">
        <v>187</v>
      </c>
      <c r="U345" s="14" t="s">
        <v>53</v>
      </c>
      <c r="V345" s="14" t="s">
        <v>190</v>
      </c>
      <c r="W345" s="18" t="s">
        <v>53</v>
      </c>
      <c r="X345" s="18">
        <v>1</v>
      </c>
      <c r="Y345" s="14" t="s">
        <v>53</v>
      </c>
      <c r="Z345" s="14" t="s">
        <v>53</v>
      </c>
      <c r="AA345" s="18" t="s">
        <v>53</v>
      </c>
      <c r="AB345" s="18" t="s">
        <v>53</v>
      </c>
      <c r="AC345" s="14" t="s">
        <v>53</v>
      </c>
    </row>
    <row r="346" spans="1:29" x14ac:dyDescent="0.15">
      <c r="A346" s="14" t="s">
        <v>52</v>
      </c>
      <c r="B346" s="14" t="s">
        <v>9</v>
      </c>
      <c r="C346" s="14" t="s">
        <v>12</v>
      </c>
      <c r="D346" s="14" t="s">
        <v>78</v>
      </c>
      <c r="E346" s="14" t="s">
        <v>124</v>
      </c>
      <c r="F346" s="14" t="s">
        <v>150</v>
      </c>
      <c r="G346" s="14" t="s">
        <v>53</v>
      </c>
      <c r="H346" s="14" t="s">
        <v>173</v>
      </c>
      <c r="I346" s="17">
        <v>1577034.3428199999</v>
      </c>
      <c r="J346" s="14" t="s">
        <v>2</v>
      </c>
      <c r="K346" s="17">
        <v>0</v>
      </c>
      <c r="L346" s="14" t="s">
        <v>173</v>
      </c>
      <c r="M346" s="17">
        <v>1577034.3428199999</v>
      </c>
      <c r="N346" s="14" t="s">
        <v>2</v>
      </c>
      <c r="O346" s="17">
        <v>0</v>
      </c>
      <c r="P346" s="17">
        <v>1575293.6335</v>
      </c>
      <c r="Q346" s="17">
        <v>1740.7093199999999</v>
      </c>
      <c r="R346" s="17">
        <v>0</v>
      </c>
      <c r="S346" s="18">
        <v>0</v>
      </c>
      <c r="T346" s="14" t="s">
        <v>187</v>
      </c>
      <c r="U346" s="14" t="s">
        <v>53</v>
      </c>
      <c r="V346" s="14" t="s">
        <v>190</v>
      </c>
      <c r="W346" s="18" t="s">
        <v>53</v>
      </c>
      <c r="X346" s="18">
        <v>1</v>
      </c>
      <c r="Y346" s="14" t="s">
        <v>53</v>
      </c>
      <c r="Z346" s="14" t="s">
        <v>53</v>
      </c>
      <c r="AA346" s="18" t="s">
        <v>53</v>
      </c>
      <c r="AB346" s="18" t="s">
        <v>53</v>
      </c>
      <c r="AC346" s="14" t="s">
        <v>53</v>
      </c>
    </row>
    <row r="347" spans="1:29" x14ac:dyDescent="0.15">
      <c r="A347" s="14" t="s">
        <v>52</v>
      </c>
      <c r="B347" s="14" t="s">
        <v>9</v>
      </c>
      <c r="C347" s="14" t="s">
        <v>12</v>
      </c>
      <c r="D347" s="14" t="s">
        <v>78</v>
      </c>
      <c r="E347" s="14" t="s">
        <v>124</v>
      </c>
      <c r="F347" s="14" t="s">
        <v>150</v>
      </c>
      <c r="G347" s="14" t="s">
        <v>53</v>
      </c>
      <c r="H347" s="14" t="s">
        <v>173</v>
      </c>
      <c r="I347" s="17">
        <v>5287706.2076600008</v>
      </c>
      <c r="J347" s="14" t="s">
        <v>2</v>
      </c>
      <c r="K347" s="17">
        <v>0</v>
      </c>
      <c r="L347" s="14" t="s">
        <v>173</v>
      </c>
      <c r="M347" s="17">
        <v>5287706.2076600008</v>
      </c>
      <c r="N347" s="14" t="s">
        <v>2</v>
      </c>
      <c r="O347" s="17">
        <v>0</v>
      </c>
      <c r="P347" s="17">
        <v>5281867.0721000005</v>
      </c>
      <c r="Q347" s="17">
        <v>5839.1355599999997</v>
      </c>
      <c r="R347" s="17">
        <v>0</v>
      </c>
      <c r="S347" s="18">
        <v>0</v>
      </c>
      <c r="T347" s="14" t="s">
        <v>187</v>
      </c>
      <c r="U347" s="14" t="s">
        <v>53</v>
      </c>
      <c r="V347" s="14" t="s">
        <v>190</v>
      </c>
      <c r="W347" s="18" t="s">
        <v>53</v>
      </c>
      <c r="X347" s="18">
        <v>1</v>
      </c>
      <c r="Y347" s="14" t="s">
        <v>53</v>
      </c>
      <c r="Z347" s="14" t="s">
        <v>53</v>
      </c>
      <c r="AA347" s="18" t="s">
        <v>53</v>
      </c>
      <c r="AB347" s="18" t="s">
        <v>53</v>
      </c>
      <c r="AC347" s="14" t="s">
        <v>53</v>
      </c>
    </row>
    <row r="348" spans="1:29" x14ac:dyDescent="0.15">
      <c r="A348" s="14" t="s">
        <v>52</v>
      </c>
      <c r="B348" s="14" t="s">
        <v>9</v>
      </c>
      <c r="C348" s="14" t="s">
        <v>12</v>
      </c>
      <c r="D348" s="14" t="s">
        <v>78</v>
      </c>
      <c r="E348" s="14" t="s">
        <v>124</v>
      </c>
      <c r="F348" s="14" t="s">
        <v>150</v>
      </c>
      <c r="G348" s="14" t="s">
        <v>53</v>
      </c>
      <c r="H348" s="14" t="s">
        <v>173</v>
      </c>
      <c r="I348" s="17">
        <v>1855334.0626999999</v>
      </c>
      <c r="J348" s="14" t="s">
        <v>2</v>
      </c>
      <c r="K348" s="17">
        <v>0</v>
      </c>
      <c r="L348" s="14" t="s">
        <v>173</v>
      </c>
      <c r="M348" s="17">
        <v>1855334.0626999999</v>
      </c>
      <c r="N348" s="14" t="s">
        <v>2</v>
      </c>
      <c r="O348" s="17">
        <v>0</v>
      </c>
      <c r="P348" s="17">
        <v>1853286.7193</v>
      </c>
      <c r="Q348" s="17">
        <v>2047.3434</v>
      </c>
      <c r="R348" s="17">
        <v>0</v>
      </c>
      <c r="S348" s="18">
        <v>0</v>
      </c>
      <c r="T348" s="14" t="s">
        <v>187</v>
      </c>
      <c r="U348" s="14" t="s">
        <v>53</v>
      </c>
      <c r="V348" s="14" t="s">
        <v>190</v>
      </c>
      <c r="W348" s="18" t="s">
        <v>53</v>
      </c>
      <c r="X348" s="18">
        <v>1</v>
      </c>
      <c r="Y348" s="14" t="s">
        <v>53</v>
      </c>
      <c r="Z348" s="14" t="s">
        <v>53</v>
      </c>
      <c r="AA348" s="18" t="s">
        <v>53</v>
      </c>
      <c r="AB348" s="18" t="s">
        <v>53</v>
      </c>
      <c r="AC348" s="14" t="s">
        <v>53</v>
      </c>
    </row>
    <row r="349" spans="1:29" x14ac:dyDescent="0.15">
      <c r="A349" s="14" t="s">
        <v>52</v>
      </c>
      <c r="B349" s="14" t="s">
        <v>9</v>
      </c>
      <c r="C349" s="14" t="s">
        <v>12</v>
      </c>
      <c r="D349" s="14" t="s">
        <v>78</v>
      </c>
      <c r="E349" s="14" t="s">
        <v>124</v>
      </c>
      <c r="F349" s="14" t="s">
        <v>150</v>
      </c>
      <c r="G349" s="14" t="s">
        <v>53</v>
      </c>
      <c r="H349" s="14" t="s">
        <v>173</v>
      </c>
      <c r="I349" s="17">
        <v>13265649.3771</v>
      </c>
      <c r="J349" s="14" t="s">
        <v>2</v>
      </c>
      <c r="K349" s="17">
        <v>0</v>
      </c>
      <c r="L349" s="14" t="s">
        <v>173</v>
      </c>
      <c r="M349" s="17">
        <v>13265649.3771</v>
      </c>
      <c r="N349" s="14" t="s">
        <v>2</v>
      </c>
      <c r="O349" s="17">
        <v>0</v>
      </c>
      <c r="P349" s="17">
        <v>13251000.1209</v>
      </c>
      <c r="Q349" s="17">
        <v>14649.2562</v>
      </c>
      <c r="R349" s="17">
        <v>0</v>
      </c>
      <c r="S349" s="18">
        <v>0</v>
      </c>
      <c r="T349" s="14" t="s">
        <v>187</v>
      </c>
      <c r="U349" s="14" t="s">
        <v>53</v>
      </c>
      <c r="V349" s="14" t="s">
        <v>190</v>
      </c>
      <c r="W349" s="18" t="s">
        <v>53</v>
      </c>
      <c r="X349" s="18">
        <v>1</v>
      </c>
      <c r="Y349" s="14" t="s">
        <v>53</v>
      </c>
      <c r="Z349" s="14" t="s">
        <v>53</v>
      </c>
      <c r="AA349" s="18" t="s">
        <v>53</v>
      </c>
      <c r="AB349" s="18" t="s">
        <v>53</v>
      </c>
      <c r="AC349" s="14" t="s">
        <v>53</v>
      </c>
    </row>
    <row r="350" spans="1:29" x14ac:dyDescent="0.15">
      <c r="A350" s="14" t="s">
        <v>52</v>
      </c>
      <c r="B350" s="14" t="s">
        <v>9</v>
      </c>
      <c r="C350" s="14" t="s">
        <v>12</v>
      </c>
      <c r="D350" s="14" t="s">
        <v>78</v>
      </c>
      <c r="E350" s="14" t="s">
        <v>124</v>
      </c>
      <c r="F350" s="14" t="s">
        <v>150</v>
      </c>
      <c r="G350" s="14" t="s">
        <v>53</v>
      </c>
      <c r="H350" s="14" t="s">
        <v>173</v>
      </c>
      <c r="I350" s="17">
        <v>1669800.5006200001</v>
      </c>
      <c r="J350" s="14" t="s">
        <v>2</v>
      </c>
      <c r="K350" s="17">
        <v>0</v>
      </c>
      <c r="L350" s="14" t="s">
        <v>173</v>
      </c>
      <c r="M350" s="17">
        <v>1669800.5006200001</v>
      </c>
      <c r="N350" s="14" t="s">
        <v>2</v>
      </c>
      <c r="O350" s="17">
        <v>0</v>
      </c>
      <c r="P350" s="17">
        <v>1667956.9567</v>
      </c>
      <c r="Q350" s="17">
        <v>1843.5439200000001</v>
      </c>
      <c r="R350" s="17">
        <v>0</v>
      </c>
      <c r="S350" s="18">
        <v>0</v>
      </c>
      <c r="T350" s="14" t="s">
        <v>187</v>
      </c>
      <c r="U350" s="14" t="s">
        <v>53</v>
      </c>
      <c r="V350" s="14" t="s">
        <v>190</v>
      </c>
      <c r="W350" s="18" t="s">
        <v>53</v>
      </c>
      <c r="X350" s="18">
        <v>1</v>
      </c>
      <c r="Y350" s="14" t="s">
        <v>53</v>
      </c>
      <c r="Z350" s="14" t="s">
        <v>53</v>
      </c>
      <c r="AA350" s="18" t="s">
        <v>53</v>
      </c>
      <c r="AB350" s="18" t="s">
        <v>53</v>
      </c>
      <c r="AC350" s="14" t="s">
        <v>53</v>
      </c>
    </row>
    <row r="351" spans="1:29" x14ac:dyDescent="0.15">
      <c r="A351" s="14" t="s">
        <v>52</v>
      </c>
      <c r="B351" s="14" t="s">
        <v>9</v>
      </c>
      <c r="C351" s="14" t="s">
        <v>12</v>
      </c>
      <c r="D351" s="14" t="s">
        <v>78</v>
      </c>
      <c r="E351" s="14" t="s">
        <v>124</v>
      </c>
      <c r="F351" s="14" t="s">
        <v>150</v>
      </c>
      <c r="G351" s="14" t="s">
        <v>53</v>
      </c>
      <c r="H351" s="14" t="s">
        <v>173</v>
      </c>
      <c r="I351" s="17">
        <v>3432370.2752399999</v>
      </c>
      <c r="J351" s="14" t="s">
        <v>2</v>
      </c>
      <c r="K351" s="17">
        <v>0</v>
      </c>
      <c r="L351" s="14" t="s">
        <v>173</v>
      </c>
      <c r="M351" s="17">
        <v>3432370.2752399999</v>
      </c>
      <c r="N351" s="14" t="s">
        <v>2</v>
      </c>
      <c r="O351" s="17">
        <v>0</v>
      </c>
      <c r="P351" s="17">
        <v>3428580.3528</v>
      </c>
      <c r="Q351" s="17">
        <v>3789.9224399999998</v>
      </c>
      <c r="R351" s="17">
        <v>0</v>
      </c>
      <c r="S351" s="18">
        <v>0</v>
      </c>
      <c r="T351" s="14" t="s">
        <v>187</v>
      </c>
      <c r="U351" s="14" t="s">
        <v>53</v>
      </c>
      <c r="V351" s="14" t="s">
        <v>190</v>
      </c>
      <c r="W351" s="18" t="s">
        <v>53</v>
      </c>
      <c r="X351" s="18">
        <v>1</v>
      </c>
      <c r="Y351" s="14" t="s">
        <v>53</v>
      </c>
      <c r="Z351" s="14" t="s">
        <v>53</v>
      </c>
      <c r="AA351" s="18" t="s">
        <v>53</v>
      </c>
      <c r="AB351" s="18" t="s">
        <v>53</v>
      </c>
      <c r="AC351" s="14" t="s">
        <v>53</v>
      </c>
    </row>
    <row r="352" spans="1:29" x14ac:dyDescent="0.15">
      <c r="A352" s="14" t="s">
        <v>52</v>
      </c>
      <c r="B352" s="14" t="s">
        <v>9</v>
      </c>
      <c r="C352" s="14" t="s">
        <v>12</v>
      </c>
      <c r="D352" s="14" t="s">
        <v>78</v>
      </c>
      <c r="E352" s="14" t="s">
        <v>124</v>
      </c>
      <c r="F352" s="14" t="s">
        <v>150</v>
      </c>
      <c r="G352" s="14" t="s">
        <v>53</v>
      </c>
      <c r="H352" s="14" t="s">
        <v>173</v>
      </c>
      <c r="I352" s="17">
        <v>1577034.3428199999</v>
      </c>
      <c r="J352" s="14" t="s">
        <v>2</v>
      </c>
      <c r="K352" s="17">
        <v>0</v>
      </c>
      <c r="L352" s="14" t="s">
        <v>173</v>
      </c>
      <c r="M352" s="17">
        <v>1577034.3428199999</v>
      </c>
      <c r="N352" s="14" t="s">
        <v>2</v>
      </c>
      <c r="O352" s="17">
        <v>0</v>
      </c>
      <c r="P352" s="17">
        <v>1575293.6335</v>
      </c>
      <c r="Q352" s="17">
        <v>1740.7093199999999</v>
      </c>
      <c r="R352" s="17">
        <v>0</v>
      </c>
      <c r="S352" s="18">
        <v>0</v>
      </c>
      <c r="T352" s="14" t="s">
        <v>187</v>
      </c>
      <c r="U352" s="14" t="s">
        <v>53</v>
      </c>
      <c r="V352" s="14" t="s">
        <v>190</v>
      </c>
      <c r="W352" s="18" t="s">
        <v>53</v>
      </c>
      <c r="X352" s="18">
        <v>1</v>
      </c>
      <c r="Y352" s="14" t="s">
        <v>53</v>
      </c>
      <c r="Z352" s="14" t="s">
        <v>53</v>
      </c>
      <c r="AA352" s="18" t="s">
        <v>53</v>
      </c>
      <c r="AB352" s="18" t="s">
        <v>53</v>
      </c>
      <c r="AC352" s="14" t="s">
        <v>53</v>
      </c>
    </row>
    <row r="353" spans="1:29" x14ac:dyDescent="0.15">
      <c r="A353" s="14" t="s">
        <v>52</v>
      </c>
      <c r="B353" s="14" t="s">
        <v>9</v>
      </c>
      <c r="C353" s="14" t="s">
        <v>12</v>
      </c>
      <c r="D353" s="14" t="s">
        <v>78</v>
      </c>
      <c r="E353" s="14" t="s">
        <v>124</v>
      </c>
      <c r="F353" s="14" t="s">
        <v>150</v>
      </c>
      <c r="G353" s="14" t="s">
        <v>53</v>
      </c>
      <c r="H353" s="14" t="s">
        <v>173</v>
      </c>
      <c r="I353" s="17">
        <v>3154068.6856399998</v>
      </c>
      <c r="J353" s="14" t="s">
        <v>2</v>
      </c>
      <c r="K353" s="17">
        <v>0</v>
      </c>
      <c r="L353" s="14" t="s">
        <v>173</v>
      </c>
      <c r="M353" s="17">
        <v>3154068.6856399998</v>
      </c>
      <c r="N353" s="14" t="s">
        <v>2</v>
      </c>
      <c r="O353" s="17">
        <v>0</v>
      </c>
      <c r="P353" s="17">
        <v>3150587.267</v>
      </c>
      <c r="Q353" s="17">
        <v>3481.4186399999999</v>
      </c>
      <c r="R353" s="17">
        <v>0</v>
      </c>
      <c r="S353" s="18">
        <v>0</v>
      </c>
      <c r="T353" s="14" t="s">
        <v>187</v>
      </c>
      <c r="U353" s="14" t="s">
        <v>53</v>
      </c>
      <c r="V353" s="14" t="s">
        <v>190</v>
      </c>
      <c r="W353" s="18" t="s">
        <v>53</v>
      </c>
      <c r="X353" s="18">
        <v>1</v>
      </c>
      <c r="Y353" s="14" t="s">
        <v>53</v>
      </c>
      <c r="Z353" s="14" t="s">
        <v>53</v>
      </c>
      <c r="AA353" s="18" t="s">
        <v>53</v>
      </c>
      <c r="AB353" s="18" t="s">
        <v>53</v>
      </c>
      <c r="AC353" s="14" t="s">
        <v>53</v>
      </c>
    </row>
    <row r="354" spans="1:29" x14ac:dyDescent="0.15">
      <c r="A354" s="14" t="s">
        <v>52</v>
      </c>
      <c r="B354" s="14" t="s">
        <v>9</v>
      </c>
      <c r="C354" s="14" t="s">
        <v>12</v>
      </c>
      <c r="D354" s="14" t="s">
        <v>78</v>
      </c>
      <c r="E354" s="14" t="s">
        <v>124</v>
      </c>
      <c r="F354" s="14" t="s">
        <v>150</v>
      </c>
      <c r="G354" s="14" t="s">
        <v>53</v>
      </c>
      <c r="H354" s="14" t="s">
        <v>173</v>
      </c>
      <c r="I354" s="17">
        <v>1855334.0626999999</v>
      </c>
      <c r="J354" s="14" t="s">
        <v>2</v>
      </c>
      <c r="K354" s="17">
        <v>0</v>
      </c>
      <c r="L354" s="14" t="s">
        <v>173</v>
      </c>
      <c r="M354" s="17">
        <v>1855334.0626999999</v>
      </c>
      <c r="N354" s="14" t="s">
        <v>2</v>
      </c>
      <c r="O354" s="17">
        <v>0</v>
      </c>
      <c r="P354" s="17">
        <v>1853286.7193</v>
      </c>
      <c r="Q354" s="17">
        <v>2047.3434</v>
      </c>
      <c r="R354" s="17">
        <v>0</v>
      </c>
      <c r="S354" s="18">
        <v>0</v>
      </c>
      <c r="T354" s="14" t="s">
        <v>187</v>
      </c>
      <c r="U354" s="14" t="s">
        <v>53</v>
      </c>
      <c r="V354" s="14" t="s">
        <v>190</v>
      </c>
      <c r="W354" s="18" t="s">
        <v>53</v>
      </c>
      <c r="X354" s="18">
        <v>1</v>
      </c>
      <c r="Y354" s="14" t="s">
        <v>53</v>
      </c>
      <c r="Z354" s="14" t="s">
        <v>53</v>
      </c>
      <c r="AA354" s="18" t="s">
        <v>53</v>
      </c>
      <c r="AB354" s="18" t="s">
        <v>53</v>
      </c>
      <c r="AC354" s="14" t="s">
        <v>53</v>
      </c>
    </row>
    <row r="355" spans="1:29" x14ac:dyDescent="0.15">
      <c r="A355" s="14" t="s">
        <v>52</v>
      </c>
      <c r="B355" s="14" t="s">
        <v>9</v>
      </c>
      <c r="C355" s="14" t="s">
        <v>12</v>
      </c>
      <c r="D355" s="14" t="s">
        <v>78</v>
      </c>
      <c r="E355" s="14" t="s">
        <v>124</v>
      </c>
      <c r="F355" s="14" t="s">
        <v>150</v>
      </c>
      <c r="G355" s="14" t="s">
        <v>53</v>
      </c>
      <c r="H355" s="14" t="s">
        <v>173</v>
      </c>
      <c r="I355" s="17">
        <v>3154068.6856399998</v>
      </c>
      <c r="J355" s="14" t="s">
        <v>2</v>
      </c>
      <c r="K355" s="17">
        <v>0</v>
      </c>
      <c r="L355" s="14" t="s">
        <v>173</v>
      </c>
      <c r="M355" s="17">
        <v>3154068.6856399998</v>
      </c>
      <c r="N355" s="14" t="s">
        <v>2</v>
      </c>
      <c r="O355" s="17">
        <v>0</v>
      </c>
      <c r="P355" s="17">
        <v>3150587.267</v>
      </c>
      <c r="Q355" s="17">
        <v>3481.4186399999999</v>
      </c>
      <c r="R355" s="17">
        <v>0</v>
      </c>
      <c r="S355" s="18">
        <v>0</v>
      </c>
      <c r="T355" s="14" t="s">
        <v>187</v>
      </c>
      <c r="U355" s="14" t="s">
        <v>53</v>
      </c>
      <c r="V355" s="14" t="s">
        <v>190</v>
      </c>
      <c r="W355" s="18" t="s">
        <v>53</v>
      </c>
      <c r="X355" s="18">
        <v>1</v>
      </c>
      <c r="Y355" s="14" t="s">
        <v>53</v>
      </c>
      <c r="Z355" s="14" t="s">
        <v>53</v>
      </c>
      <c r="AA355" s="18" t="s">
        <v>53</v>
      </c>
      <c r="AB355" s="18" t="s">
        <v>53</v>
      </c>
      <c r="AC355" s="14" t="s">
        <v>53</v>
      </c>
    </row>
    <row r="356" spans="1:29" x14ac:dyDescent="0.15">
      <c r="A356" s="14" t="s">
        <v>52</v>
      </c>
      <c r="B356" s="14" t="s">
        <v>9</v>
      </c>
      <c r="C356" s="14" t="s">
        <v>12</v>
      </c>
      <c r="D356" s="14" t="s">
        <v>78</v>
      </c>
      <c r="E356" s="14" t="s">
        <v>124</v>
      </c>
      <c r="F356" s="14" t="s">
        <v>150</v>
      </c>
      <c r="G356" s="14" t="s">
        <v>53</v>
      </c>
      <c r="H356" s="14" t="s">
        <v>173</v>
      </c>
      <c r="I356" s="17">
        <v>3246834.84344</v>
      </c>
      <c r="J356" s="14" t="s">
        <v>2</v>
      </c>
      <c r="K356" s="17">
        <v>0</v>
      </c>
      <c r="L356" s="14" t="s">
        <v>173</v>
      </c>
      <c r="M356" s="17">
        <v>3246834.84344</v>
      </c>
      <c r="N356" s="14" t="s">
        <v>2</v>
      </c>
      <c r="O356" s="17">
        <v>0</v>
      </c>
      <c r="P356" s="17">
        <v>3243250.5902</v>
      </c>
      <c r="Q356" s="17">
        <v>3584.25324</v>
      </c>
      <c r="R356" s="17">
        <v>0</v>
      </c>
      <c r="S356" s="18">
        <v>0</v>
      </c>
      <c r="T356" s="14" t="s">
        <v>187</v>
      </c>
      <c r="U356" s="14" t="s">
        <v>53</v>
      </c>
      <c r="V356" s="14" t="s">
        <v>190</v>
      </c>
      <c r="W356" s="18" t="s">
        <v>53</v>
      </c>
      <c r="X356" s="18">
        <v>1</v>
      </c>
      <c r="Y356" s="14" t="s">
        <v>53</v>
      </c>
      <c r="Z356" s="14" t="s">
        <v>53</v>
      </c>
      <c r="AA356" s="18" t="s">
        <v>53</v>
      </c>
      <c r="AB356" s="18" t="s">
        <v>53</v>
      </c>
      <c r="AC356" s="14" t="s">
        <v>53</v>
      </c>
    </row>
    <row r="357" spans="1:29" x14ac:dyDescent="0.15">
      <c r="A357" s="14" t="s">
        <v>52</v>
      </c>
      <c r="B357" s="14" t="s">
        <v>9</v>
      </c>
      <c r="C357" s="14" t="s">
        <v>12</v>
      </c>
      <c r="D357" s="14" t="s">
        <v>78</v>
      </c>
      <c r="E357" s="14" t="s">
        <v>124</v>
      </c>
      <c r="F357" s="14" t="s">
        <v>150</v>
      </c>
      <c r="G357" s="14" t="s">
        <v>53</v>
      </c>
      <c r="H357" s="14" t="s">
        <v>173</v>
      </c>
      <c r="I357" s="17">
        <v>9091143.9186800011</v>
      </c>
      <c r="J357" s="14" t="s">
        <v>2</v>
      </c>
      <c r="K357" s="17">
        <v>0</v>
      </c>
      <c r="L357" s="14" t="s">
        <v>173</v>
      </c>
      <c r="M357" s="17">
        <v>9091143.9186800011</v>
      </c>
      <c r="N357" s="14" t="s">
        <v>2</v>
      </c>
      <c r="O357" s="17">
        <v>0</v>
      </c>
      <c r="P357" s="17">
        <v>9081105.3920000009</v>
      </c>
      <c r="Q357" s="17">
        <v>10038.526680000001</v>
      </c>
      <c r="R357" s="17">
        <v>0</v>
      </c>
      <c r="S357" s="18">
        <v>0</v>
      </c>
      <c r="T357" s="14" t="s">
        <v>187</v>
      </c>
      <c r="U357" s="14" t="s">
        <v>53</v>
      </c>
      <c r="V357" s="14" t="s">
        <v>190</v>
      </c>
      <c r="W357" s="18" t="s">
        <v>53</v>
      </c>
      <c r="X357" s="18">
        <v>1</v>
      </c>
      <c r="Y357" s="14" t="s">
        <v>53</v>
      </c>
      <c r="Z357" s="14" t="s">
        <v>53</v>
      </c>
      <c r="AA357" s="18" t="s">
        <v>53</v>
      </c>
      <c r="AB357" s="18" t="s">
        <v>53</v>
      </c>
      <c r="AC357" s="14" t="s">
        <v>53</v>
      </c>
    </row>
    <row r="358" spans="1:29" x14ac:dyDescent="0.15">
      <c r="A358" s="14" t="s">
        <v>52</v>
      </c>
      <c r="B358" s="14" t="s">
        <v>9</v>
      </c>
      <c r="C358" s="14" t="s">
        <v>12</v>
      </c>
      <c r="D358" s="14" t="s">
        <v>78</v>
      </c>
      <c r="E358" s="14" t="s">
        <v>124</v>
      </c>
      <c r="F358" s="14" t="s">
        <v>150</v>
      </c>
      <c r="G358" s="14" t="s">
        <v>53</v>
      </c>
      <c r="H358" s="14" t="s">
        <v>173</v>
      </c>
      <c r="I358" s="17">
        <v>3246834.84344</v>
      </c>
      <c r="J358" s="14" t="s">
        <v>2</v>
      </c>
      <c r="K358" s="17">
        <v>0</v>
      </c>
      <c r="L358" s="14" t="s">
        <v>173</v>
      </c>
      <c r="M358" s="17">
        <v>3246834.84344</v>
      </c>
      <c r="N358" s="14" t="s">
        <v>2</v>
      </c>
      <c r="O358" s="17">
        <v>0</v>
      </c>
      <c r="P358" s="17">
        <v>3243250.5902</v>
      </c>
      <c r="Q358" s="17">
        <v>3584.25324</v>
      </c>
      <c r="R358" s="17">
        <v>0</v>
      </c>
      <c r="S358" s="18">
        <v>0</v>
      </c>
      <c r="T358" s="14" t="s">
        <v>187</v>
      </c>
      <c r="U358" s="14" t="s">
        <v>53</v>
      </c>
      <c r="V358" s="14" t="s">
        <v>190</v>
      </c>
      <c r="W358" s="18" t="s">
        <v>53</v>
      </c>
      <c r="X358" s="18">
        <v>1</v>
      </c>
      <c r="Y358" s="14" t="s">
        <v>53</v>
      </c>
      <c r="Z358" s="14" t="s">
        <v>53</v>
      </c>
      <c r="AA358" s="18" t="s">
        <v>53</v>
      </c>
      <c r="AB358" s="18" t="s">
        <v>53</v>
      </c>
      <c r="AC358" s="14" t="s">
        <v>53</v>
      </c>
    </row>
    <row r="359" spans="1:29" x14ac:dyDescent="0.15">
      <c r="A359" s="14" t="s">
        <v>52</v>
      </c>
      <c r="B359" s="14" t="s">
        <v>9</v>
      </c>
      <c r="C359" s="14" t="s">
        <v>12</v>
      </c>
      <c r="D359" s="14" t="s">
        <v>78</v>
      </c>
      <c r="E359" s="14" t="s">
        <v>124</v>
      </c>
      <c r="F359" s="14" t="s">
        <v>150</v>
      </c>
      <c r="G359" s="14" t="s">
        <v>53</v>
      </c>
      <c r="H359" s="14" t="s">
        <v>173</v>
      </c>
      <c r="I359" s="17">
        <v>16976322.800040003</v>
      </c>
      <c r="J359" s="14" t="s">
        <v>2</v>
      </c>
      <c r="K359" s="17">
        <v>0</v>
      </c>
      <c r="L359" s="14" t="s">
        <v>173</v>
      </c>
      <c r="M359" s="17">
        <v>16976322.800040003</v>
      </c>
      <c r="N359" s="14" t="s">
        <v>2</v>
      </c>
      <c r="O359" s="17">
        <v>0</v>
      </c>
      <c r="P359" s="17">
        <v>16957575.117600001</v>
      </c>
      <c r="Q359" s="17">
        <v>18747.68244</v>
      </c>
      <c r="R359" s="17">
        <v>0</v>
      </c>
      <c r="S359" s="18">
        <v>0</v>
      </c>
      <c r="T359" s="14" t="s">
        <v>187</v>
      </c>
      <c r="U359" s="14" t="s">
        <v>53</v>
      </c>
      <c r="V359" s="14" t="s">
        <v>190</v>
      </c>
      <c r="W359" s="18" t="s">
        <v>53</v>
      </c>
      <c r="X359" s="18">
        <v>1</v>
      </c>
      <c r="Y359" s="14" t="s">
        <v>53</v>
      </c>
      <c r="Z359" s="14" t="s">
        <v>53</v>
      </c>
      <c r="AA359" s="18" t="s">
        <v>53</v>
      </c>
      <c r="AB359" s="18" t="s">
        <v>53</v>
      </c>
      <c r="AC359" s="14" t="s">
        <v>53</v>
      </c>
    </row>
    <row r="360" spans="1:29" x14ac:dyDescent="0.15">
      <c r="A360" s="14" t="s">
        <v>52</v>
      </c>
      <c r="B360" s="14" t="s">
        <v>9</v>
      </c>
      <c r="C360" s="14" t="s">
        <v>12</v>
      </c>
      <c r="D360" s="14" t="s">
        <v>78</v>
      </c>
      <c r="E360" s="14" t="s">
        <v>124</v>
      </c>
      <c r="F360" s="14" t="s">
        <v>150</v>
      </c>
      <c r="G360" s="14" t="s">
        <v>53</v>
      </c>
      <c r="H360" s="14" t="s">
        <v>173</v>
      </c>
      <c r="I360" s="17">
        <v>7514109.5758600002</v>
      </c>
      <c r="J360" s="14" t="s">
        <v>2</v>
      </c>
      <c r="K360" s="17">
        <v>0</v>
      </c>
      <c r="L360" s="14" t="s">
        <v>173</v>
      </c>
      <c r="M360" s="17">
        <v>7514109.5758600002</v>
      </c>
      <c r="N360" s="14" t="s">
        <v>2</v>
      </c>
      <c r="O360" s="17">
        <v>0</v>
      </c>
      <c r="P360" s="17">
        <v>7505811.7585000005</v>
      </c>
      <c r="Q360" s="17">
        <v>8297.8173599999991</v>
      </c>
      <c r="R360" s="17">
        <v>0</v>
      </c>
      <c r="S360" s="18">
        <v>0</v>
      </c>
      <c r="T360" s="14" t="s">
        <v>187</v>
      </c>
      <c r="U360" s="14" t="s">
        <v>53</v>
      </c>
      <c r="V360" s="14" t="s">
        <v>190</v>
      </c>
      <c r="W360" s="18" t="s">
        <v>53</v>
      </c>
      <c r="X360" s="18">
        <v>1</v>
      </c>
      <c r="Y360" s="14" t="s">
        <v>53</v>
      </c>
      <c r="Z360" s="14" t="s">
        <v>53</v>
      </c>
      <c r="AA360" s="18" t="s">
        <v>53</v>
      </c>
      <c r="AB360" s="18" t="s">
        <v>53</v>
      </c>
      <c r="AC360" s="14" t="s">
        <v>53</v>
      </c>
    </row>
    <row r="361" spans="1:29" x14ac:dyDescent="0.15">
      <c r="A361" s="14" t="s">
        <v>52</v>
      </c>
      <c r="B361" s="14" t="s">
        <v>9</v>
      </c>
      <c r="C361" s="14" t="s">
        <v>12</v>
      </c>
      <c r="D361" s="14" t="s">
        <v>78</v>
      </c>
      <c r="E361" s="14" t="s">
        <v>124</v>
      </c>
      <c r="F361" s="14" t="s">
        <v>150</v>
      </c>
      <c r="G361" s="14" t="s">
        <v>53</v>
      </c>
      <c r="H361" s="14" t="s">
        <v>173</v>
      </c>
      <c r="I361" s="17">
        <v>1577034.3428199999</v>
      </c>
      <c r="J361" s="14" t="s">
        <v>2</v>
      </c>
      <c r="K361" s="17">
        <v>0</v>
      </c>
      <c r="L361" s="14" t="s">
        <v>173</v>
      </c>
      <c r="M361" s="17">
        <v>1577034.3428199999</v>
      </c>
      <c r="N361" s="14" t="s">
        <v>2</v>
      </c>
      <c r="O361" s="17">
        <v>0</v>
      </c>
      <c r="P361" s="17">
        <v>1575293.6335</v>
      </c>
      <c r="Q361" s="17">
        <v>1740.7093199999999</v>
      </c>
      <c r="R361" s="17">
        <v>0</v>
      </c>
      <c r="S361" s="18">
        <v>0</v>
      </c>
      <c r="T361" s="14" t="s">
        <v>187</v>
      </c>
      <c r="U361" s="14" t="s">
        <v>53</v>
      </c>
      <c r="V361" s="14" t="s">
        <v>190</v>
      </c>
      <c r="W361" s="18" t="s">
        <v>53</v>
      </c>
      <c r="X361" s="18">
        <v>1</v>
      </c>
      <c r="Y361" s="14" t="s">
        <v>53</v>
      </c>
      <c r="Z361" s="14" t="s">
        <v>53</v>
      </c>
      <c r="AA361" s="18" t="s">
        <v>53</v>
      </c>
      <c r="AB361" s="18" t="s">
        <v>53</v>
      </c>
      <c r="AC361" s="14" t="s">
        <v>53</v>
      </c>
    </row>
    <row r="362" spans="1:29" x14ac:dyDescent="0.15">
      <c r="A362" s="14" t="s">
        <v>52</v>
      </c>
      <c r="B362" s="14" t="s">
        <v>9</v>
      </c>
      <c r="C362" s="14" t="s">
        <v>12</v>
      </c>
      <c r="D362" s="14" t="s">
        <v>78</v>
      </c>
      <c r="E362" s="14" t="s">
        <v>124</v>
      </c>
      <c r="F362" s="14" t="s">
        <v>150</v>
      </c>
      <c r="G362" s="14" t="s">
        <v>53</v>
      </c>
      <c r="H362" s="14" t="s">
        <v>173</v>
      </c>
      <c r="I362" s="17">
        <v>3432370.2752399999</v>
      </c>
      <c r="J362" s="14" t="s">
        <v>2</v>
      </c>
      <c r="K362" s="17">
        <v>0</v>
      </c>
      <c r="L362" s="14" t="s">
        <v>173</v>
      </c>
      <c r="M362" s="17">
        <v>3432370.2752399999</v>
      </c>
      <c r="N362" s="14" t="s">
        <v>2</v>
      </c>
      <c r="O362" s="17">
        <v>0</v>
      </c>
      <c r="P362" s="17">
        <v>3428580.3528</v>
      </c>
      <c r="Q362" s="17">
        <v>3789.9224399999998</v>
      </c>
      <c r="R362" s="17">
        <v>0</v>
      </c>
      <c r="S362" s="18">
        <v>0</v>
      </c>
      <c r="T362" s="14" t="s">
        <v>187</v>
      </c>
      <c r="U362" s="14" t="s">
        <v>53</v>
      </c>
      <c r="V362" s="14" t="s">
        <v>190</v>
      </c>
      <c r="W362" s="18" t="s">
        <v>53</v>
      </c>
      <c r="X362" s="18">
        <v>1</v>
      </c>
      <c r="Y362" s="14" t="s">
        <v>53</v>
      </c>
      <c r="Z362" s="14" t="s">
        <v>53</v>
      </c>
      <c r="AA362" s="18" t="s">
        <v>53</v>
      </c>
      <c r="AB362" s="18" t="s">
        <v>53</v>
      </c>
      <c r="AC362" s="14" t="s">
        <v>53</v>
      </c>
    </row>
    <row r="363" spans="1:29" x14ac:dyDescent="0.15">
      <c r="A363" s="14" t="s">
        <v>52</v>
      </c>
      <c r="B363" s="14" t="s">
        <v>9</v>
      </c>
      <c r="C363" s="14" t="s">
        <v>12</v>
      </c>
      <c r="D363" s="14" t="s">
        <v>78</v>
      </c>
      <c r="E363" s="14" t="s">
        <v>124</v>
      </c>
      <c r="F363" s="14" t="s">
        <v>150</v>
      </c>
      <c r="G363" s="14" t="s">
        <v>53</v>
      </c>
      <c r="H363" s="14" t="s">
        <v>173</v>
      </c>
      <c r="I363" s="17">
        <v>5658773.6434400007</v>
      </c>
      <c r="J363" s="14" t="s">
        <v>2</v>
      </c>
      <c r="K363" s="17">
        <v>0</v>
      </c>
      <c r="L363" s="14" t="s">
        <v>173</v>
      </c>
      <c r="M363" s="17">
        <v>5658773.6434400007</v>
      </c>
      <c r="N363" s="14" t="s">
        <v>2</v>
      </c>
      <c r="O363" s="17">
        <v>0</v>
      </c>
      <c r="P363" s="17">
        <v>5652525.0392000005</v>
      </c>
      <c r="Q363" s="17">
        <v>6248.6042399999997</v>
      </c>
      <c r="R363" s="17">
        <v>0</v>
      </c>
      <c r="S363" s="18">
        <v>0</v>
      </c>
      <c r="T363" s="14" t="s">
        <v>187</v>
      </c>
      <c r="U363" s="14" t="s">
        <v>53</v>
      </c>
      <c r="V363" s="14" t="s">
        <v>190</v>
      </c>
      <c r="W363" s="18" t="s">
        <v>53</v>
      </c>
      <c r="X363" s="18">
        <v>1</v>
      </c>
      <c r="Y363" s="14" t="s">
        <v>53</v>
      </c>
      <c r="Z363" s="14" t="s">
        <v>53</v>
      </c>
      <c r="AA363" s="18" t="s">
        <v>53</v>
      </c>
      <c r="AB363" s="18" t="s">
        <v>53</v>
      </c>
      <c r="AC363" s="14" t="s">
        <v>53</v>
      </c>
    </row>
    <row r="364" spans="1:29" x14ac:dyDescent="0.15">
      <c r="A364" s="14" t="s">
        <v>52</v>
      </c>
      <c r="B364" s="14" t="s">
        <v>9</v>
      </c>
      <c r="C364" s="14" t="s">
        <v>12</v>
      </c>
      <c r="D364" s="14" t="s">
        <v>78</v>
      </c>
      <c r="E364" s="14" t="s">
        <v>124</v>
      </c>
      <c r="F364" s="14" t="s">
        <v>150</v>
      </c>
      <c r="G364" s="14" t="s">
        <v>53</v>
      </c>
      <c r="H364" s="14" t="s">
        <v>173</v>
      </c>
      <c r="I364" s="17">
        <v>1669800.5006200001</v>
      </c>
      <c r="J364" s="14" t="s">
        <v>2</v>
      </c>
      <c r="K364" s="17">
        <v>0</v>
      </c>
      <c r="L364" s="14" t="s">
        <v>173</v>
      </c>
      <c r="M364" s="17">
        <v>1669800.5006200001</v>
      </c>
      <c r="N364" s="14" t="s">
        <v>2</v>
      </c>
      <c r="O364" s="17">
        <v>0</v>
      </c>
      <c r="P364" s="17">
        <v>1667956.9567</v>
      </c>
      <c r="Q364" s="17">
        <v>1843.5439200000001</v>
      </c>
      <c r="R364" s="17">
        <v>0</v>
      </c>
      <c r="S364" s="18">
        <v>0</v>
      </c>
      <c r="T364" s="14" t="s">
        <v>187</v>
      </c>
      <c r="U364" s="14" t="s">
        <v>53</v>
      </c>
      <c r="V364" s="14" t="s">
        <v>190</v>
      </c>
      <c r="W364" s="18" t="s">
        <v>53</v>
      </c>
      <c r="X364" s="18">
        <v>1</v>
      </c>
      <c r="Y364" s="14" t="s">
        <v>53</v>
      </c>
      <c r="Z364" s="14" t="s">
        <v>53</v>
      </c>
      <c r="AA364" s="18" t="s">
        <v>53</v>
      </c>
      <c r="AB364" s="18" t="s">
        <v>53</v>
      </c>
      <c r="AC364" s="14" t="s">
        <v>53</v>
      </c>
    </row>
    <row r="365" spans="1:29" x14ac:dyDescent="0.15">
      <c r="A365" s="14" t="s">
        <v>52</v>
      </c>
      <c r="B365" s="14" t="s">
        <v>9</v>
      </c>
      <c r="C365" s="14" t="s">
        <v>12</v>
      </c>
      <c r="D365" s="14" t="s">
        <v>78</v>
      </c>
      <c r="E365" s="14" t="s">
        <v>124</v>
      </c>
      <c r="F365" s="14" t="s">
        <v>150</v>
      </c>
      <c r="G365" s="14" t="s">
        <v>53</v>
      </c>
      <c r="H365" s="14" t="s">
        <v>173</v>
      </c>
      <c r="I365" s="17">
        <v>18831658.73246</v>
      </c>
      <c r="J365" s="14" t="s">
        <v>2</v>
      </c>
      <c r="K365" s="17">
        <v>0</v>
      </c>
      <c r="L365" s="14" t="s">
        <v>173</v>
      </c>
      <c r="M365" s="17">
        <v>18831658.73246</v>
      </c>
      <c r="N365" s="14" t="s">
        <v>2</v>
      </c>
      <c r="O365" s="17">
        <v>0</v>
      </c>
      <c r="P365" s="17">
        <v>18810861.8369</v>
      </c>
      <c r="Q365" s="17">
        <v>20796.895560000001</v>
      </c>
      <c r="R365" s="17">
        <v>0</v>
      </c>
      <c r="S365" s="18">
        <v>0</v>
      </c>
      <c r="T365" s="14" t="s">
        <v>187</v>
      </c>
      <c r="U365" s="14" t="s">
        <v>53</v>
      </c>
      <c r="V365" s="14" t="s">
        <v>190</v>
      </c>
      <c r="W365" s="18" t="s">
        <v>53</v>
      </c>
      <c r="X365" s="18">
        <v>1</v>
      </c>
      <c r="Y365" s="14" t="s">
        <v>53</v>
      </c>
      <c r="Z365" s="14" t="s">
        <v>53</v>
      </c>
      <c r="AA365" s="18" t="s">
        <v>53</v>
      </c>
      <c r="AB365" s="18" t="s">
        <v>53</v>
      </c>
      <c r="AC365" s="14" t="s">
        <v>53</v>
      </c>
    </row>
    <row r="366" spans="1:29" x14ac:dyDescent="0.15">
      <c r="A366" s="14" t="s">
        <v>52</v>
      </c>
      <c r="B366" s="14" t="s">
        <v>9</v>
      </c>
      <c r="C366" s="14" t="s">
        <v>12</v>
      </c>
      <c r="D366" s="14" t="s">
        <v>79</v>
      </c>
      <c r="E366" s="14" t="s">
        <v>125</v>
      </c>
      <c r="F366" s="14" t="s">
        <v>157</v>
      </c>
      <c r="G366" s="14" t="s">
        <v>53</v>
      </c>
      <c r="H366" s="14" t="s">
        <v>173</v>
      </c>
      <c r="I366" s="17">
        <v>42084045.103660002</v>
      </c>
      <c r="J366" s="14" t="s">
        <v>2</v>
      </c>
      <c r="K366" s="17">
        <v>0</v>
      </c>
      <c r="L366" s="14" t="s">
        <v>173</v>
      </c>
      <c r="M366" s="17">
        <v>42084045.103660002</v>
      </c>
      <c r="N366" s="14" t="s">
        <v>2</v>
      </c>
      <c r="O366" s="17">
        <v>0</v>
      </c>
      <c r="P366" s="17">
        <v>41729836.6215</v>
      </c>
      <c r="Q366" s="17">
        <v>354208.48216000001</v>
      </c>
      <c r="R366" s="17">
        <v>0</v>
      </c>
      <c r="S366" s="18">
        <v>0</v>
      </c>
      <c r="T366" s="14" t="s">
        <v>187</v>
      </c>
      <c r="U366" s="14" t="s">
        <v>53</v>
      </c>
      <c r="V366" s="14" t="s">
        <v>190</v>
      </c>
      <c r="W366" s="18" t="s">
        <v>53</v>
      </c>
      <c r="X366" s="18">
        <v>1</v>
      </c>
      <c r="Y366" s="14" t="s">
        <v>53</v>
      </c>
      <c r="Z366" s="14" t="s">
        <v>53</v>
      </c>
      <c r="AA366" s="18" t="s">
        <v>53</v>
      </c>
      <c r="AB366" s="18" t="s">
        <v>53</v>
      </c>
      <c r="AC366" s="14" t="s">
        <v>53</v>
      </c>
    </row>
    <row r="367" spans="1:29" x14ac:dyDescent="0.15">
      <c r="A367" s="14" t="s">
        <v>52</v>
      </c>
      <c r="B367" s="14" t="s">
        <v>9</v>
      </c>
      <c r="C367" s="14" t="s">
        <v>12</v>
      </c>
      <c r="D367" s="14" t="s">
        <v>79</v>
      </c>
      <c r="E367" s="14" t="s">
        <v>125</v>
      </c>
      <c r="F367" s="14" t="s">
        <v>157</v>
      </c>
      <c r="G367" s="14" t="s">
        <v>53</v>
      </c>
      <c r="H367" s="14" t="s">
        <v>173</v>
      </c>
      <c r="I367" s="17">
        <v>5914037.1664399998</v>
      </c>
      <c r="J367" s="14" t="s">
        <v>2</v>
      </c>
      <c r="K367" s="17">
        <v>0</v>
      </c>
      <c r="L367" s="14" t="s">
        <v>173</v>
      </c>
      <c r="M367" s="17">
        <v>5914037.1664399998</v>
      </c>
      <c r="N367" s="14" t="s">
        <v>2</v>
      </c>
      <c r="O367" s="17">
        <v>0</v>
      </c>
      <c r="P367" s="17">
        <v>5864273.9453999996</v>
      </c>
      <c r="Q367" s="17">
        <v>49763.221039999997</v>
      </c>
      <c r="R367" s="17">
        <v>0</v>
      </c>
      <c r="S367" s="18">
        <v>0</v>
      </c>
      <c r="T367" s="14" t="s">
        <v>187</v>
      </c>
      <c r="U367" s="14" t="s">
        <v>53</v>
      </c>
      <c r="V367" s="14" t="s">
        <v>190</v>
      </c>
      <c r="W367" s="18" t="s">
        <v>53</v>
      </c>
      <c r="X367" s="18">
        <v>1</v>
      </c>
      <c r="Y367" s="14" t="s">
        <v>53</v>
      </c>
      <c r="Z367" s="14" t="s">
        <v>53</v>
      </c>
      <c r="AA367" s="18" t="s">
        <v>53</v>
      </c>
      <c r="AB367" s="18" t="s">
        <v>53</v>
      </c>
      <c r="AC367" s="14" t="s">
        <v>53</v>
      </c>
    </row>
    <row r="368" spans="1:29" x14ac:dyDescent="0.15">
      <c r="A368" s="14" t="s">
        <v>52</v>
      </c>
      <c r="B368" s="14" t="s">
        <v>9</v>
      </c>
      <c r="C368" s="14" t="s">
        <v>12</v>
      </c>
      <c r="D368" s="14" t="s">
        <v>79</v>
      </c>
      <c r="E368" s="14" t="s">
        <v>125</v>
      </c>
      <c r="F368" s="14" t="s">
        <v>157</v>
      </c>
      <c r="G368" s="14" t="s">
        <v>53</v>
      </c>
      <c r="H368" s="14" t="s">
        <v>173</v>
      </c>
      <c r="I368" s="17">
        <v>10970985.959519999</v>
      </c>
      <c r="J368" s="14" t="s">
        <v>2</v>
      </c>
      <c r="K368" s="17">
        <v>0</v>
      </c>
      <c r="L368" s="14" t="s">
        <v>173</v>
      </c>
      <c r="M368" s="17">
        <v>10970985.959519999</v>
      </c>
      <c r="N368" s="14" t="s">
        <v>2</v>
      </c>
      <c r="O368" s="17">
        <v>0</v>
      </c>
      <c r="P368" s="17">
        <v>10878654.199999999</v>
      </c>
      <c r="Q368" s="17">
        <v>92331.759520000007</v>
      </c>
      <c r="R368" s="17">
        <v>0</v>
      </c>
      <c r="S368" s="18">
        <v>0</v>
      </c>
      <c r="T368" s="14" t="s">
        <v>187</v>
      </c>
      <c r="U368" s="14" t="s">
        <v>53</v>
      </c>
      <c r="V368" s="14" t="s">
        <v>190</v>
      </c>
      <c r="W368" s="18" t="s">
        <v>53</v>
      </c>
      <c r="X368" s="18">
        <v>1</v>
      </c>
      <c r="Y368" s="14" t="s">
        <v>53</v>
      </c>
      <c r="Z368" s="14" t="s">
        <v>53</v>
      </c>
      <c r="AA368" s="18" t="s">
        <v>53</v>
      </c>
      <c r="AB368" s="18" t="s">
        <v>53</v>
      </c>
      <c r="AC368" s="14" t="s">
        <v>53</v>
      </c>
    </row>
    <row r="369" spans="1:29" x14ac:dyDescent="0.15">
      <c r="A369" s="14" t="s">
        <v>52</v>
      </c>
      <c r="B369" s="14" t="s">
        <v>9</v>
      </c>
      <c r="C369" s="14" t="s">
        <v>12</v>
      </c>
      <c r="D369" s="14" t="s">
        <v>79</v>
      </c>
      <c r="E369" s="14" t="s">
        <v>125</v>
      </c>
      <c r="F369" s="14" t="s">
        <v>157</v>
      </c>
      <c r="G369" s="14" t="s">
        <v>53</v>
      </c>
      <c r="H369" s="14" t="s">
        <v>173</v>
      </c>
      <c r="I369" s="17">
        <v>10199582.491079999</v>
      </c>
      <c r="J369" s="14" t="s">
        <v>2</v>
      </c>
      <c r="K369" s="17">
        <v>0</v>
      </c>
      <c r="L369" s="14" t="s">
        <v>173</v>
      </c>
      <c r="M369" s="17">
        <v>10199582.491079999</v>
      </c>
      <c r="N369" s="14" t="s">
        <v>2</v>
      </c>
      <c r="O369" s="17">
        <v>0</v>
      </c>
      <c r="P369" s="17">
        <v>10113748.6318</v>
      </c>
      <c r="Q369" s="17">
        <v>85833.859280000004</v>
      </c>
      <c r="R369" s="17">
        <v>0</v>
      </c>
      <c r="S369" s="18">
        <v>0</v>
      </c>
      <c r="T369" s="14" t="s">
        <v>187</v>
      </c>
      <c r="U369" s="14" t="s">
        <v>53</v>
      </c>
      <c r="V369" s="14" t="s">
        <v>190</v>
      </c>
      <c r="W369" s="18" t="s">
        <v>53</v>
      </c>
      <c r="X369" s="18">
        <v>1</v>
      </c>
      <c r="Y369" s="14" t="s">
        <v>53</v>
      </c>
      <c r="Z369" s="14" t="s">
        <v>53</v>
      </c>
      <c r="AA369" s="18" t="s">
        <v>53</v>
      </c>
      <c r="AB369" s="18" t="s">
        <v>53</v>
      </c>
      <c r="AC369" s="14" t="s">
        <v>53</v>
      </c>
    </row>
    <row r="370" spans="1:29" x14ac:dyDescent="0.15">
      <c r="A370" s="14" t="s">
        <v>52</v>
      </c>
      <c r="B370" s="14" t="s">
        <v>9</v>
      </c>
      <c r="C370" s="14" t="s">
        <v>12</v>
      </c>
      <c r="D370" s="14" t="s">
        <v>79</v>
      </c>
      <c r="E370" s="14" t="s">
        <v>125</v>
      </c>
      <c r="F370" s="14" t="s">
        <v>157</v>
      </c>
      <c r="G370" s="14" t="s">
        <v>53</v>
      </c>
      <c r="H370" s="14" t="s">
        <v>173</v>
      </c>
      <c r="I370" s="17">
        <v>8999633.2778600007</v>
      </c>
      <c r="J370" s="14" t="s">
        <v>2</v>
      </c>
      <c r="K370" s="17">
        <v>0</v>
      </c>
      <c r="L370" s="14" t="s">
        <v>173</v>
      </c>
      <c r="M370" s="17">
        <v>8999633.2778600007</v>
      </c>
      <c r="N370" s="14" t="s">
        <v>2</v>
      </c>
      <c r="O370" s="17">
        <v>0</v>
      </c>
      <c r="P370" s="17">
        <v>8923894.6601</v>
      </c>
      <c r="Q370" s="17">
        <v>75738.617759999994</v>
      </c>
      <c r="R370" s="17">
        <v>0</v>
      </c>
      <c r="S370" s="18">
        <v>0</v>
      </c>
      <c r="T370" s="14" t="s">
        <v>187</v>
      </c>
      <c r="U370" s="14" t="s">
        <v>53</v>
      </c>
      <c r="V370" s="14" t="s">
        <v>190</v>
      </c>
      <c r="W370" s="18" t="s">
        <v>53</v>
      </c>
      <c r="X370" s="18">
        <v>1</v>
      </c>
      <c r="Y370" s="14" t="s">
        <v>53</v>
      </c>
      <c r="Z370" s="14" t="s">
        <v>53</v>
      </c>
      <c r="AA370" s="18" t="s">
        <v>53</v>
      </c>
      <c r="AB370" s="18" t="s">
        <v>53</v>
      </c>
      <c r="AC370" s="14" t="s">
        <v>53</v>
      </c>
    </row>
    <row r="371" spans="1:29" x14ac:dyDescent="0.15">
      <c r="A371" s="14" t="s">
        <v>52</v>
      </c>
      <c r="B371" s="14" t="s">
        <v>9</v>
      </c>
      <c r="C371" s="14" t="s">
        <v>12</v>
      </c>
      <c r="D371" s="14" t="s">
        <v>79</v>
      </c>
      <c r="E371" s="14" t="s">
        <v>125</v>
      </c>
      <c r="F371" s="14" t="s">
        <v>157</v>
      </c>
      <c r="G371" s="14" t="s">
        <v>53</v>
      </c>
      <c r="H371" s="14" t="s">
        <v>173</v>
      </c>
      <c r="I371" s="17">
        <v>2399895.31024</v>
      </c>
      <c r="J371" s="14" t="s">
        <v>2</v>
      </c>
      <c r="K371" s="17">
        <v>0</v>
      </c>
      <c r="L371" s="14" t="s">
        <v>173</v>
      </c>
      <c r="M371" s="17">
        <v>2399895.31024</v>
      </c>
      <c r="N371" s="14" t="s">
        <v>2</v>
      </c>
      <c r="O371" s="17">
        <v>0</v>
      </c>
      <c r="P371" s="17">
        <v>2379704.8272000002</v>
      </c>
      <c r="Q371" s="17">
        <v>20190.483039999999</v>
      </c>
      <c r="R371" s="17">
        <v>0</v>
      </c>
      <c r="S371" s="18">
        <v>0</v>
      </c>
      <c r="T371" s="14" t="s">
        <v>187</v>
      </c>
      <c r="U371" s="14" t="s">
        <v>53</v>
      </c>
      <c r="V371" s="14" t="s">
        <v>190</v>
      </c>
      <c r="W371" s="18" t="s">
        <v>53</v>
      </c>
      <c r="X371" s="18">
        <v>1</v>
      </c>
      <c r="Y371" s="14" t="s">
        <v>53</v>
      </c>
      <c r="Z371" s="14" t="s">
        <v>53</v>
      </c>
      <c r="AA371" s="18" t="s">
        <v>53</v>
      </c>
      <c r="AB371" s="18" t="s">
        <v>53</v>
      </c>
      <c r="AC371" s="14" t="s">
        <v>53</v>
      </c>
    </row>
    <row r="372" spans="1:29" x14ac:dyDescent="0.15">
      <c r="A372" s="14" t="s">
        <v>52</v>
      </c>
      <c r="B372" s="14" t="s">
        <v>9</v>
      </c>
      <c r="C372" s="14" t="s">
        <v>12</v>
      </c>
      <c r="D372" s="14" t="s">
        <v>79</v>
      </c>
      <c r="E372" s="14" t="s">
        <v>125</v>
      </c>
      <c r="F372" s="14" t="s">
        <v>157</v>
      </c>
      <c r="G372" s="14" t="s">
        <v>53</v>
      </c>
      <c r="H372" s="14" t="s">
        <v>173</v>
      </c>
      <c r="I372" s="17">
        <v>17742145.4659</v>
      </c>
      <c r="J372" s="14" t="s">
        <v>2</v>
      </c>
      <c r="K372" s="17">
        <v>0</v>
      </c>
      <c r="L372" s="14" t="s">
        <v>173</v>
      </c>
      <c r="M372" s="17">
        <v>17742145.4659</v>
      </c>
      <c r="N372" s="14" t="s">
        <v>2</v>
      </c>
      <c r="O372" s="17">
        <v>0</v>
      </c>
      <c r="P372" s="17">
        <v>17592823.394299999</v>
      </c>
      <c r="Q372" s="17">
        <v>149322.0716</v>
      </c>
      <c r="R372" s="17">
        <v>0</v>
      </c>
      <c r="S372" s="18">
        <v>0</v>
      </c>
      <c r="T372" s="14" t="s">
        <v>187</v>
      </c>
      <c r="U372" s="14" t="s">
        <v>53</v>
      </c>
      <c r="V372" s="14" t="s">
        <v>190</v>
      </c>
      <c r="W372" s="18" t="s">
        <v>53</v>
      </c>
      <c r="X372" s="18">
        <v>1</v>
      </c>
      <c r="Y372" s="14" t="s">
        <v>53</v>
      </c>
      <c r="Z372" s="14" t="s">
        <v>53</v>
      </c>
      <c r="AA372" s="18" t="s">
        <v>53</v>
      </c>
      <c r="AB372" s="18" t="s">
        <v>53</v>
      </c>
      <c r="AC372" s="14" t="s">
        <v>53</v>
      </c>
    </row>
    <row r="373" spans="1:29" x14ac:dyDescent="0.15">
      <c r="A373" s="14" t="s">
        <v>52</v>
      </c>
      <c r="B373" s="14" t="s">
        <v>9</v>
      </c>
      <c r="C373" s="14" t="s">
        <v>12</v>
      </c>
      <c r="D373" s="14" t="s">
        <v>79</v>
      </c>
      <c r="E373" s="14" t="s">
        <v>125</v>
      </c>
      <c r="F373" s="14" t="s">
        <v>157</v>
      </c>
      <c r="G373" s="14" t="s">
        <v>53</v>
      </c>
      <c r="H373" s="14" t="s">
        <v>173</v>
      </c>
      <c r="I373" s="17">
        <v>10885283.29226</v>
      </c>
      <c r="J373" s="14" t="s">
        <v>2</v>
      </c>
      <c r="K373" s="17">
        <v>0</v>
      </c>
      <c r="L373" s="14" t="s">
        <v>173</v>
      </c>
      <c r="M373" s="17">
        <v>10885283.29226</v>
      </c>
      <c r="N373" s="14" t="s">
        <v>2</v>
      </c>
      <c r="O373" s="17">
        <v>0</v>
      </c>
      <c r="P373" s="17">
        <v>10793664.519300001</v>
      </c>
      <c r="Q373" s="17">
        <v>91618.772960000002</v>
      </c>
      <c r="R373" s="17">
        <v>0</v>
      </c>
      <c r="S373" s="18">
        <v>0</v>
      </c>
      <c r="T373" s="14" t="s">
        <v>187</v>
      </c>
      <c r="U373" s="14" t="s">
        <v>53</v>
      </c>
      <c r="V373" s="14" t="s">
        <v>190</v>
      </c>
      <c r="W373" s="18" t="s">
        <v>53</v>
      </c>
      <c r="X373" s="18">
        <v>1</v>
      </c>
      <c r="Y373" s="14" t="s">
        <v>53</v>
      </c>
      <c r="Z373" s="14" t="s">
        <v>53</v>
      </c>
      <c r="AA373" s="18" t="s">
        <v>53</v>
      </c>
      <c r="AB373" s="18" t="s">
        <v>53</v>
      </c>
      <c r="AC373" s="14" t="s">
        <v>53</v>
      </c>
    </row>
    <row r="374" spans="1:29" x14ac:dyDescent="0.15">
      <c r="A374" s="14" t="s">
        <v>52</v>
      </c>
      <c r="B374" s="14" t="s">
        <v>9</v>
      </c>
      <c r="C374" s="14" t="s">
        <v>12</v>
      </c>
      <c r="D374" s="14" t="s">
        <v>79</v>
      </c>
      <c r="E374" s="14" t="s">
        <v>125</v>
      </c>
      <c r="F374" s="14" t="s">
        <v>157</v>
      </c>
      <c r="G374" s="14" t="s">
        <v>53</v>
      </c>
      <c r="H374" s="14" t="s">
        <v>173</v>
      </c>
      <c r="I374" s="17">
        <v>17142179.740460001</v>
      </c>
      <c r="J374" s="14" t="s">
        <v>2</v>
      </c>
      <c r="K374" s="17">
        <v>0</v>
      </c>
      <c r="L374" s="14" t="s">
        <v>173</v>
      </c>
      <c r="M374" s="17">
        <v>17142179.740460001</v>
      </c>
      <c r="N374" s="14" t="s">
        <v>2</v>
      </c>
      <c r="O374" s="17">
        <v>0</v>
      </c>
      <c r="P374" s="17">
        <v>16997897.1875</v>
      </c>
      <c r="Q374" s="17">
        <v>144282.55296</v>
      </c>
      <c r="R374" s="17">
        <v>0</v>
      </c>
      <c r="S374" s="18">
        <v>0</v>
      </c>
      <c r="T374" s="14" t="s">
        <v>187</v>
      </c>
      <c r="U374" s="14" t="s">
        <v>53</v>
      </c>
      <c r="V374" s="14" t="s">
        <v>190</v>
      </c>
      <c r="W374" s="18" t="s">
        <v>53</v>
      </c>
      <c r="X374" s="18">
        <v>1</v>
      </c>
      <c r="Y374" s="14" t="s">
        <v>53</v>
      </c>
      <c r="Z374" s="14" t="s">
        <v>53</v>
      </c>
      <c r="AA374" s="18" t="s">
        <v>53</v>
      </c>
      <c r="AB374" s="18" t="s">
        <v>53</v>
      </c>
      <c r="AC374" s="14" t="s">
        <v>53</v>
      </c>
    </row>
    <row r="375" spans="1:29" x14ac:dyDescent="0.15">
      <c r="A375" s="14" t="s">
        <v>52</v>
      </c>
      <c r="B375" s="14" t="s">
        <v>9</v>
      </c>
      <c r="C375" s="14" t="s">
        <v>12</v>
      </c>
      <c r="D375" s="14" t="s">
        <v>79</v>
      </c>
      <c r="E375" s="14" t="s">
        <v>125</v>
      </c>
      <c r="F375" s="14" t="s">
        <v>157</v>
      </c>
      <c r="G375" s="14" t="s">
        <v>53</v>
      </c>
      <c r="H375" s="14" t="s">
        <v>173</v>
      </c>
      <c r="I375" s="17">
        <v>7628264.0839799996</v>
      </c>
      <c r="J375" s="14" t="s">
        <v>2</v>
      </c>
      <c r="K375" s="17">
        <v>0</v>
      </c>
      <c r="L375" s="14" t="s">
        <v>173</v>
      </c>
      <c r="M375" s="17">
        <v>7628264.0839799996</v>
      </c>
      <c r="N375" s="14" t="s">
        <v>2</v>
      </c>
      <c r="O375" s="17">
        <v>0</v>
      </c>
      <c r="P375" s="17">
        <v>7564062.8850999996</v>
      </c>
      <c r="Q375" s="17">
        <v>64201.198880000004</v>
      </c>
      <c r="R375" s="17">
        <v>0</v>
      </c>
      <c r="S375" s="18">
        <v>0</v>
      </c>
      <c r="T375" s="14" t="s">
        <v>187</v>
      </c>
      <c r="U375" s="14" t="s">
        <v>53</v>
      </c>
      <c r="V375" s="14" t="s">
        <v>190</v>
      </c>
      <c r="W375" s="18" t="s">
        <v>53</v>
      </c>
      <c r="X375" s="18">
        <v>1</v>
      </c>
      <c r="Y375" s="14" t="s">
        <v>53</v>
      </c>
      <c r="Z375" s="14" t="s">
        <v>53</v>
      </c>
      <c r="AA375" s="18" t="s">
        <v>53</v>
      </c>
      <c r="AB375" s="18" t="s">
        <v>53</v>
      </c>
      <c r="AC375" s="14" t="s">
        <v>53</v>
      </c>
    </row>
    <row r="376" spans="1:29" x14ac:dyDescent="0.15">
      <c r="A376" s="14" t="s">
        <v>52</v>
      </c>
      <c r="B376" s="14" t="s">
        <v>9</v>
      </c>
      <c r="C376" s="14" t="s">
        <v>12</v>
      </c>
      <c r="D376" s="14" t="s">
        <v>79</v>
      </c>
      <c r="E376" s="14" t="s">
        <v>125</v>
      </c>
      <c r="F376" s="14" t="s">
        <v>157</v>
      </c>
      <c r="G376" s="14" t="s">
        <v>53</v>
      </c>
      <c r="H376" s="14" t="s">
        <v>173</v>
      </c>
      <c r="I376" s="17">
        <v>9171173.6996500008</v>
      </c>
      <c r="J376" s="14" t="s">
        <v>2</v>
      </c>
      <c r="K376" s="17">
        <v>0</v>
      </c>
      <c r="L376" s="14" t="s">
        <v>173</v>
      </c>
      <c r="M376" s="17">
        <v>9171173.6996500008</v>
      </c>
      <c r="N376" s="14" t="s">
        <v>2</v>
      </c>
      <c r="O376" s="17">
        <v>0</v>
      </c>
      <c r="P376" s="17">
        <v>9093874.0215000007</v>
      </c>
      <c r="Q376" s="17">
        <v>63080.457549999999</v>
      </c>
      <c r="R376" s="17">
        <v>14219.220600000001</v>
      </c>
      <c r="S376" s="18">
        <v>0</v>
      </c>
      <c r="T376" s="14" t="s">
        <v>187</v>
      </c>
      <c r="U376" s="14" t="s">
        <v>53</v>
      </c>
      <c r="V376" s="14" t="s">
        <v>190</v>
      </c>
      <c r="W376" s="18" t="s">
        <v>53</v>
      </c>
      <c r="X376" s="18">
        <v>1</v>
      </c>
      <c r="Y376" s="14" t="s">
        <v>53</v>
      </c>
      <c r="Z376" s="14" t="s">
        <v>53</v>
      </c>
      <c r="AA376" s="18" t="s">
        <v>53</v>
      </c>
      <c r="AB376" s="18" t="s">
        <v>53</v>
      </c>
      <c r="AC376" s="14" t="s">
        <v>53</v>
      </c>
    </row>
    <row r="377" spans="1:29" x14ac:dyDescent="0.15">
      <c r="A377" s="14" t="s">
        <v>52</v>
      </c>
      <c r="B377" s="14" t="s">
        <v>9</v>
      </c>
      <c r="C377" s="14" t="s">
        <v>12</v>
      </c>
      <c r="D377" s="14" t="s">
        <v>79</v>
      </c>
      <c r="E377" s="14" t="s">
        <v>125</v>
      </c>
      <c r="F377" s="14" t="s">
        <v>157</v>
      </c>
      <c r="G377" s="14" t="s">
        <v>53</v>
      </c>
      <c r="H377" s="14" t="s">
        <v>173</v>
      </c>
      <c r="I377" s="17">
        <v>12942609.438960001</v>
      </c>
      <c r="J377" s="14" t="s">
        <v>2</v>
      </c>
      <c r="K377" s="17">
        <v>0</v>
      </c>
      <c r="L377" s="14" t="s">
        <v>173</v>
      </c>
      <c r="M377" s="17">
        <v>12942609.438960001</v>
      </c>
      <c r="N377" s="14" t="s">
        <v>2</v>
      </c>
      <c r="O377" s="17">
        <v>0</v>
      </c>
      <c r="P377" s="17">
        <v>12833412.1818</v>
      </c>
      <c r="Q377" s="17">
        <v>76456.901859999998</v>
      </c>
      <c r="R377" s="17">
        <v>32740.355299999999</v>
      </c>
      <c r="S377" s="18">
        <v>0</v>
      </c>
      <c r="T377" s="14" t="s">
        <v>187</v>
      </c>
      <c r="U377" s="14" t="s">
        <v>53</v>
      </c>
      <c r="V377" s="14" t="s">
        <v>190</v>
      </c>
      <c r="W377" s="18" t="s">
        <v>53</v>
      </c>
      <c r="X377" s="18">
        <v>1</v>
      </c>
      <c r="Y377" s="14" t="s">
        <v>53</v>
      </c>
      <c r="Z377" s="14" t="s">
        <v>53</v>
      </c>
      <c r="AA377" s="18" t="s">
        <v>53</v>
      </c>
      <c r="AB377" s="18" t="s">
        <v>53</v>
      </c>
      <c r="AC377" s="14" t="s">
        <v>53</v>
      </c>
    </row>
    <row r="378" spans="1:29" x14ac:dyDescent="0.15">
      <c r="A378" s="14" t="s">
        <v>52</v>
      </c>
      <c r="B378" s="14" t="s">
        <v>9</v>
      </c>
      <c r="C378" s="14" t="s">
        <v>12</v>
      </c>
      <c r="D378" s="14" t="s">
        <v>80</v>
      </c>
      <c r="E378" s="14" t="s">
        <v>126</v>
      </c>
      <c r="F378" s="14" t="s">
        <v>158</v>
      </c>
      <c r="G378" s="14" t="s">
        <v>53</v>
      </c>
      <c r="H378" s="14" t="s">
        <v>173</v>
      </c>
      <c r="I378" s="17">
        <v>6308357.375</v>
      </c>
      <c r="J378" s="14" t="s">
        <v>2</v>
      </c>
      <c r="K378" s="17">
        <v>0</v>
      </c>
      <c r="L378" s="14" t="s">
        <v>173</v>
      </c>
      <c r="M378" s="17">
        <v>6308357.375</v>
      </c>
      <c r="N378" s="14" t="s">
        <v>2</v>
      </c>
      <c r="O378" s="17">
        <v>0</v>
      </c>
      <c r="P378" s="17">
        <v>6308357.375</v>
      </c>
      <c r="Q378" s="17">
        <v>0</v>
      </c>
      <c r="R378" s="17">
        <v>0</v>
      </c>
      <c r="S378" s="18">
        <v>0</v>
      </c>
      <c r="T378" s="14" t="s">
        <v>187</v>
      </c>
      <c r="U378" s="14" t="s">
        <v>53</v>
      </c>
      <c r="V378" s="14" t="s">
        <v>190</v>
      </c>
      <c r="W378" s="18" t="s">
        <v>53</v>
      </c>
      <c r="X378" s="18">
        <v>1</v>
      </c>
      <c r="Y378" s="14" t="s">
        <v>53</v>
      </c>
      <c r="Z378" s="14" t="s">
        <v>53</v>
      </c>
      <c r="AA378" s="18" t="s">
        <v>53</v>
      </c>
      <c r="AB378" s="18" t="s">
        <v>53</v>
      </c>
      <c r="AC378" s="14" t="s">
        <v>53</v>
      </c>
    </row>
    <row r="379" spans="1:29" x14ac:dyDescent="0.15">
      <c r="A379" s="14" t="s">
        <v>52</v>
      </c>
      <c r="B379" s="14" t="s">
        <v>9</v>
      </c>
      <c r="C379" s="14" t="s">
        <v>12</v>
      </c>
      <c r="D379" s="14" t="s">
        <v>80</v>
      </c>
      <c r="E379" s="14" t="s">
        <v>126</v>
      </c>
      <c r="F379" s="14" t="s">
        <v>158</v>
      </c>
      <c r="G379" s="14" t="s">
        <v>53</v>
      </c>
      <c r="H379" s="14" t="s">
        <v>173</v>
      </c>
      <c r="I379" s="17">
        <v>23173552.120359998</v>
      </c>
      <c r="J379" s="14" t="s">
        <v>2</v>
      </c>
      <c r="K379" s="17">
        <v>0</v>
      </c>
      <c r="L379" s="14" t="s">
        <v>173</v>
      </c>
      <c r="M379" s="17">
        <v>23173552.120359998</v>
      </c>
      <c r="N379" s="14" t="s">
        <v>2</v>
      </c>
      <c r="O379" s="17">
        <v>0</v>
      </c>
      <c r="P379" s="17">
        <v>22867794.3158</v>
      </c>
      <c r="Q379" s="17">
        <v>305757.80456000002</v>
      </c>
      <c r="R379" s="17">
        <v>0</v>
      </c>
      <c r="S379" s="18">
        <v>0</v>
      </c>
      <c r="T379" s="14" t="s">
        <v>187</v>
      </c>
      <c r="U379" s="14" t="s">
        <v>53</v>
      </c>
      <c r="V379" s="14" t="s">
        <v>190</v>
      </c>
      <c r="W379" s="18" t="s">
        <v>53</v>
      </c>
      <c r="X379" s="18">
        <v>1</v>
      </c>
      <c r="Y379" s="14" t="s">
        <v>53</v>
      </c>
      <c r="Z379" s="14" t="s">
        <v>53</v>
      </c>
      <c r="AA379" s="18" t="s">
        <v>53</v>
      </c>
      <c r="AB379" s="18" t="s">
        <v>53</v>
      </c>
      <c r="AC379" s="14" t="s">
        <v>53</v>
      </c>
    </row>
    <row r="380" spans="1:29" x14ac:dyDescent="0.15">
      <c r="A380" s="14" t="s">
        <v>52</v>
      </c>
      <c r="B380" s="14" t="s">
        <v>9</v>
      </c>
      <c r="C380" s="14" t="s">
        <v>12</v>
      </c>
      <c r="D380" s="14" t="s">
        <v>80</v>
      </c>
      <c r="E380" s="14" t="s">
        <v>126</v>
      </c>
      <c r="F380" s="14" t="s">
        <v>158</v>
      </c>
      <c r="G380" s="14" t="s">
        <v>53</v>
      </c>
      <c r="H380" s="14" t="s">
        <v>173</v>
      </c>
      <c r="I380" s="17">
        <v>18379023.5152</v>
      </c>
      <c r="J380" s="14" t="s">
        <v>2</v>
      </c>
      <c r="K380" s="17">
        <v>0</v>
      </c>
      <c r="L380" s="14" t="s">
        <v>173</v>
      </c>
      <c r="M380" s="17">
        <v>18379023.5152</v>
      </c>
      <c r="N380" s="14" t="s">
        <v>2</v>
      </c>
      <c r="O380" s="17">
        <v>0</v>
      </c>
      <c r="P380" s="17">
        <v>18136527.0636</v>
      </c>
      <c r="Q380" s="17">
        <v>242496.4516</v>
      </c>
      <c r="R380" s="17">
        <v>0</v>
      </c>
      <c r="S380" s="18">
        <v>0</v>
      </c>
      <c r="T380" s="14" t="s">
        <v>187</v>
      </c>
      <c r="U380" s="14" t="s">
        <v>53</v>
      </c>
      <c r="V380" s="14" t="s">
        <v>190</v>
      </c>
      <c r="W380" s="18" t="s">
        <v>53</v>
      </c>
      <c r="X380" s="18">
        <v>1</v>
      </c>
      <c r="Y380" s="14" t="s">
        <v>53</v>
      </c>
      <c r="Z380" s="14" t="s">
        <v>53</v>
      </c>
      <c r="AA380" s="18" t="s">
        <v>53</v>
      </c>
      <c r="AB380" s="18" t="s">
        <v>53</v>
      </c>
      <c r="AC380" s="14" t="s">
        <v>53</v>
      </c>
    </row>
    <row r="381" spans="1:29" x14ac:dyDescent="0.15">
      <c r="A381" s="14" t="s">
        <v>52</v>
      </c>
      <c r="B381" s="14" t="s">
        <v>9</v>
      </c>
      <c r="C381" s="14" t="s">
        <v>12</v>
      </c>
      <c r="D381" s="14" t="s">
        <v>80</v>
      </c>
      <c r="E381" s="14" t="s">
        <v>126</v>
      </c>
      <c r="F381" s="14" t="s">
        <v>158</v>
      </c>
      <c r="G381" s="14" t="s">
        <v>53</v>
      </c>
      <c r="H381" s="14" t="s">
        <v>173</v>
      </c>
      <c r="I381" s="17">
        <v>97808422.123820007</v>
      </c>
      <c r="J381" s="14" t="s">
        <v>2</v>
      </c>
      <c r="K381" s="17">
        <v>0</v>
      </c>
      <c r="L381" s="14" t="s">
        <v>173</v>
      </c>
      <c r="M381" s="17">
        <v>97808422.123820007</v>
      </c>
      <c r="N381" s="14" t="s">
        <v>2</v>
      </c>
      <c r="O381" s="17">
        <v>0</v>
      </c>
      <c r="P381" s="17">
        <v>96517867.837500006</v>
      </c>
      <c r="Q381" s="17">
        <v>1290554.28632</v>
      </c>
      <c r="R381" s="17">
        <v>0</v>
      </c>
      <c r="S381" s="18">
        <v>0</v>
      </c>
      <c r="T381" s="14" t="s">
        <v>187</v>
      </c>
      <c r="U381" s="14" t="s">
        <v>53</v>
      </c>
      <c r="V381" s="14" t="s">
        <v>190</v>
      </c>
      <c r="W381" s="18" t="s">
        <v>53</v>
      </c>
      <c r="X381" s="18">
        <v>1</v>
      </c>
      <c r="Y381" s="14" t="s">
        <v>53</v>
      </c>
      <c r="Z381" s="14" t="s">
        <v>53</v>
      </c>
      <c r="AA381" s="18" t="s">
        <v>53</v>
      </c>
      <c r="AB381" s="18" t="s">
        <v>53</v>
      </c>
      <c r="AC381" s="14" t="s">
        <v>53</v>
      </c>
    </row>
    <row r="382" spans="1:29" x14ac:dyDescent="0.15">
      <c r="A382" s="14" t="s">
        <v>52</v>
      </c>
      <c r="B382" s="14" t="s">
        <v>9</v>
      </c>
      <c r="C382" s="14" t="s">
        <v>12</v>
      </c>
      <c r="D382" s="14" t="s">
        <v>80</v>
      </c>
      <c r="E382" s="14" t="s">
        <v>126</v>
      </c>
      <c r="F382" s="14" t="s">
        <v>158</v>
      </c>
      <c r="G382" s="14" t="s">
        <v>53</v>
      </c>
      <c r="H382" s="14" t="s">
        <v>173</v>
      </c>
      <c r="I382" s="17">
        <v>37237509.30184</v>
      </c>
      <c r="J382" s="14" t="s">
        <v>2</v>
      </c>
      <c r="K382" s="17">
        <v>0</v>
      </c>
      <c r="L382" s="14" t="s">
        <v>173</v>
      </c>
      <c r="M382" s="17">
        <v>37237509.30184</v>
      </c>
      <c r="N382" s="14" t="s">
        <v>2</v>
      </c>
      <c r="O382" s="17">
        <v>0</v>
      </c>
      <c r="P382" s="17">
        <v>36746180.540799998</v>
      </c>
      <c r="Q382" s="17">
        <v>491328.76104000001</v>
      </c>
      <c r="R382" s="17">
        <v>0</v>
      </c>
      <c r="S382" s="18">
        <v>0</v>
      </c>
      <c r="T382" s="14" t="s">
        <v>187</v>
      </c>
      <c r="U382" s="14" t="s">
        <v>53</v>
      </c>
      <c r="V382" s="14" t="s">
        <v>190</v>
      </c>
      <c r="W382" s="18" t="s">
        <v>53</v>
      </c>
      <c r="X382" s="18">
        <v>1</v>
      </c>
      <c r="Y382" s="14" t="s">
        <v>53</v>
      </c>
      <c r="Z382" s="14" t="s">
        <v>53</v>
      </c>
      <c r="AA382" s="18" t="s">
        <v>53</v>
      </c>
      <c r="AB382" s="18" t="s">
        <v>53</v>
      </c>
      <c r="AC382" s="14" t="s">
        <v>53</v>
      </c>
    </row>
    <row r="383" spans="1:29" x14ac:dyDescent="0.15">
      <c r="A383" s="14" t="s">
        <v>52</v>
      </c>
      <c r="B383" s="14" t="s">
        <v>9</v>
      </c>
      <c r="C383" s="14" t="s">
        <v>12</v>
      </c>
      <c r="D383" s="14" t="s">
        <v>80</v>
      </c>
      <c r="E383" s="14" t="s">
        <v>126</v>
      </c>
      <c r="F383" s="14" t="s">
        <v>158</v>
      </c>
      <c r="G383" s="14" t="s">
        <v>53</v>
      </c>
      <c r="H383" s="14" t="s">
        <v>173</v>
      </c>
      <c r="I383" s="17">
        <v>79908844.675819993</v>
      </c>
      <c r="J383" s="14" t="s">
        <v>2</v>
      </c>
      <c r="K383" s="17">
        <v>0</v>
      </c>
      <c r="L383" s="14" t="s">
        <v>173</v>
      </c>
      <c r="M383" s="17">
        <v>79908844.675819993</v>
      </c>
      <c r="N383" s="14" t="s">
        <v>2</v>
      </c>
      <c r="O383" s="17">
        <v>0</v>
      </c>
      <c r="P383" s="17">
        <v>78854467.1875</v>
      </c>
      <c r="Q383" s="17">
        <v>1054377.48832</v>
      </c>
      <c r="R383" s="17">
        <v>0</v>
      </c>
      <c r="S383" s="18">
        <v>0</v>
      </c>
      <c r="T383" s="14" t="s">
        <v>187</v>
      </c>
      <c r="U383" s="14" t="s">
        <v>53</v>
      </c>
      <c r="V383" s="14" t="s">
        <v>190</v>
      </c>
      <c r="W383" s="18" t="s">
        <v>53</v>
      </c>
      <c r="X383" s="18">
        <v>1</v>
      </c>
      <c r="Y383" s="14" t="s">
        <v>53</v>
      </c>
      <c r="Z383" s="14" t="s">
        <v>53</v>
      </c>
      <c r="AA383" s="18" t="s">
        <v>53</v>
      </c>
      <c r="AB383" s="18" t="s">
        <v>53</v>
      </c>
      <c r="AC383" s="14" t="s">
        <v>53</v>
      </c>
    </row>
    <row r="384" spans="1:29" x14ac:dyDescent="0.15">
      <c r="A384" s="14" t="s">
        <v>52</v>
      </c>
      <c r="B384" s="14" t="s">
        <v>9</v>
      </c>
      <c r="C384" s="14" t="s">
        <v>12</v>
      </c>
      <c r="D384" s="14" t="s">
        <v>80</v>
      </c>
      <c r="E384" s="14" t="s">
        <v>126</v>
      </c>
      <c r="F384" s="14" t="s">
        <v>158</v>
      </c>
      <c r="G384" s="14" t="s">
        <v>53</v>
      </c>
      <c r="H384" s="14" t="s">
        <v>173</v>
      </c>
      <c r="I384" s="17">
        <v>6552514.7612000005</v>
      </c>
      <c r="J384" s="14" t="s">
        <v>2</v>
      </c>
      <c r="K384" s="17">
        <v>0</v>
      </c>
      <c r="L384" s="14" t="s">
        <v>173</v>
      </c>
      <c r="M384" s="17">
        <v>6552514.7612000005</v>
      </c>
      <c r="N384" s="14" t="s">
        <v>2</v>
      </c>
      <c r="O384" s="17">
        <v>0</v>
      </c>
      <c r="P384" s="17">
        <v>6466065.1408000002</v>
      </c>
      <c r="Q384" s="17">
        <v>86449.6204</v>
      </c>
      <c r="R384" s="17">
        <v>0</v>
      </c>
      <c r="S384" s="18">
        <v>0</v>
      </c>
      <c r="T384" s="14" t="s">
        <v>187</v>
      </c>
      <c r="U384" s="14" t="s">
        <v>53</v>
      </c>
      <c r="V384" s="14" t="s">
        <v>190</v>
      </c>
      <c r="W384" s="18" t="s">
        <v>53</v>
      </c>
      <c r="X384" s="18">
        <v>1</v>
      </c>
      <c r="Y384" s="14" t="s">
        <v>53</v>
      </c>
      <c r="Z384" s="14" t="s">
        <v>53</v>
      </c>
      <c r="AA384" s="18" t="s">
        <v>53</v>
      </c>
      <c r="AB384" s="18" t="s">
        <v>53</v>
      </c>
      <c r="AC384" s="14" t="s">
        <v>53</v>
      </c>
    </row>
    <row r="385" spans="1:29" x14ac:dyDescent="0.15">
      <c r="A385" s="14" t="s">
        <v>52</v>
      </c>
      <c r="B385" s="14" t="s">
        <v>9</v>
      </c>
      <c r="C385" s="14" t="s">
        <v>12</v>
      </c>
      <c r="D385" s="14" t="s">
        <v>80</v>
      </c>
      <c r="E385" s="14" t="s">
        <v>126</v>
      </c>
      <c r="F385" s="14" t="s">
        <v>158</v>
      </c>
      <c r="G385" s="14" t="s">
        <v>53</v>
      </c>
      <c r="H385" s="14" t="s">
        <v>173</v>
      </c>
      <c r="I385" s="17">
        <v>17739761.572900001</v>
      </c>
      <c r="J385" s="14" t="s">
        <v>2</v>
      </c>
      <c r="K385" s="17">
        <v>0</v>
      </c>
      <c r="L385" s="14" t="s">
        <v>173</v>
      </c>
      <c r="M385" s="17">
        <v>17739761.572900001</v>
      </c>
      <c r="N385" s="14" t="s">
        <v>2</v>
      </c>
      <c r="O385" s="17">
        <v>0</v>
      </c>
      <c r="P385" s="17">
        <v>17505691.326099999</v>
      </c>
      <c r="Q385" s="17">
        <v>234070.24679999999</v>
      </c>
      <c r="R385" s="17">
        <v>0</v>
      </c>
      <c r="S385" s="18">
        <v>0</v>
      </c>
      <c r="T385" s="14" t="s">
        <v>187</v>
      </c>
      <c r="U385" s="14" t="s">
        <v>53</v>
      </c>
      <c r="V385" s="14" t="s">
        <v>190</v>
      </c>
      <c r="W385" s="18" t="s">
        <v>53</v>
      </c>
      <c r="X385" s="18">
        <v>1</v>
      </c>
      <c r="Y385" s="14" t="s">
        <v>53</v>
      </c>
      <c r="Z385" s="14" t="s">
        <v>53</v>
      </c>
      <c r="AA385" s="18" t="s">
        <v>53</v>
      </c>
      <c r="AB385" s="18" t="s">
        <v>53</v>
      </c>
      <c r="AC385" s="14" t="s">
        <v>53</v>
      </c>
    </row>
    <row r="386" spans="1:29" x14ac:dyDescent="0.15">
      <c r="A386" s="14" t="s">
        <v>52</v>
      </c>
      <c r="B386" s="14" t="s">
        <v>9</v>
      </c>
      <c r="C386" s="14" t="s">
        <v>12</v>
      </c>
      <c r="D386" s="14" t="s">
        <v>81</v>
      </c>
      <c r="E386" s="14" t="s">
        <v>127</v>
      </c>
      <c r="F386" s="14" t="s">
        <v>149</v>
      </c>
      <c r="G386" s="14" t="s">
        <v>53</v>
      </c>
      <c r="H386" s="14" t="s">
        <v>173</v>
      </c>
      <c r="I386" s="17">
        <v>10361360.014079999</v>
      </c>
      <c r="J386" s="14" t="s">
        <v>2</v>
      </c>
      <c r="K386" s="17">
        <v>0</v>
      </c>
      <c r="L386" s="14" t="s">
        <v>173</v>
      </c>
      <c r="M386" s="17">
        <v>10361360.014079999</v>
      </c>
      <c r="N386" s="14" t="s">
        <v>2</v>
      </c>
      <c r="O386" s="17">
        <v>0</v>
      </c>
      <c r="P386" s="17">
        <v>10245224.226</v>
      </c>
      <c r="Q386" s="17">
        <v>116135.78808</v>
      </c>
      <c r="R386" s="17">
        <v>0</v>
      </c>
      <c r="S386" s="18">
        <v>0</v>
      </c>
      <c r="T386" s="14" t="s">
        <v>187</v>
      </c>
      <c r="U386" s="14" t="s">
        <v>53</v>
      </c>
      <c r="V386" s="14" t="s">
        <v>190</v>
      </c>
      <c r="W386" s="18" t="s">
        <v>53</v>
      </c>
      <c r="X386" s="18">
        <v>1</v>
      </c>
      <c r="Y386" s="14" t="s">
        <v>53</v>
      </c>
      <c r="Z386" s="14" t="s">
        <v>53</v>
      </c>
      <c r="AA386" s="18" t="s">
        <v>53</v>
      </c>
      <c r="AB386" s="18" t="s">
        <v>53</v>
      </c>
      <c r="AC386" s="14" t="s">
        <v>53</v>
      </c>
    </row>
    <row r="387" spans="1:29" x14ac:dyDescent="0.15">
      <c r="A387" s="14" t="s">
        <v>52</v>
      </c>
      <c r="B387" s="14" t="s">
        <v>9</v>
      </c>
      <c r="C387" s="14" t="s">
        <v>12</v>
      </c>
      <c r="D387" s="14" t="s">
        <v>81</v>
      </c>
      <c r="E387" s="14" t="s">
        <v>127</v>
      </c>
      <c r="F387" s="14" t="s">
        <v>149</v>
      </c>
      <c r="G387" s="14" t="s">
        <v>53</v>
      </c>
      <c r="H387" s="14" t="s">
        <v>173</v>
      </c>
      <c r="I387" s="17">
        <v>4326724.03792</v>
      </c>
      <c r="J387" s="14" t="s">
        <v>2</v>
      </c>
      <c r="K387" s="17">
        <v>0</v>
      </c>
      <c r="L387" s="14" t="s">
        <v>173</v>
      </c>
      <c r="M387" s="17">
        <v>4326724.03792</v>
      </c>
      <c r="N387" s="14" t="s">
        <v>2</v>
      </c>
      <c r="O387" s="17">
        <v>0</v>
      </c>
      <c r="P387" s="17">
        <v>4278224.7476000004</v>
      </c>
      <c r="Q387" s="17">
        <v>48499.29032</v>
      </c>
      <c r="R387" s="17">
        <v>0</v>
      </c>
      <c r="S387" s="18">
        <v>0</v>
      </c>
      <c r="T387" s="14" t="s">
        <v>187</v>
      </c>
      <c r="U387" s="14" t="s">
        <v>53</v>
      </c>
      <c r="V387" s="14" t="s">
        <v>190</v>
      </c>
      <c r="W387" s="18" t="s">
        <v>53</v>
      </c>
      <c r="X387" s="18">
        <v>1</v>
      </c>
      <c r="Y387" s="14" t="s">
        <v>53</v>
      </c>
      <c r="Z387" s="14" t="s">
        <v>53</v>
      </c>
      <c r="AA387" s="18" t="s">
        <v>53</v>
      </c>
      <c r="AB387" s="18" t="s">
        <v>53</v>
      </c>
      <c r="AC387" s="14" t="s">
        <v>53</v>
      </c>
    </row>
    <row r="388" spans="1:29" x14ac:dyDescent="0.15">
      <c r="A388" s="14" t="s">
        <v>52</v>
      </c>
      <c r="B388" s="14" t="s">
        <v>9</v>
      </c>
      <c r="C388" s="14" t="s">
        <v>12</v>
      </c>
      <c r="D388" s="14" t="s">
        <v>81</v>
      </c>
      <c r="E388" s="14" t="s">
        <v>127</v>
      </c>
      <c r="F388" s="14" t="s">
        <v>149</v>
      </c>
      <c r="G388" s="14" t="s">
        <v>53</v>
      </c>
      <c r="H388" s="14" t="s">
        <v>173</v>
      </c>
      <c r="I388" s="17">
        <v>4326724.03792</v>
      </c>
      <c r="J388" s="14" t="s">
        <v>2</v>
      </c>
      <c r="K388" s="17">
        <v>0</v>
      </c>
      <c r="L388" s="14" t="s">
        <v>173</v>
      </c>
      <c r="M388" s="17">
        <v>4326724.03792</v>
      </c>
      <c r="N388" s="14" t="s">
        <v>2</v>
      </c>
      <c r="O388" s="17">
        <v>0</v>
      </c>
      <c r="P388" s="17">
        <v>4278224.7476000004</v>
      </c>
      <c r="Q388" s="17">
        <v>48499.29032</v>
      </c>
      <c r="R388" s="17">
        <v>0</v>
      </c>
      <c r="S388" s="18">
        <v>0</v>
      </c>
      <c r="T388" s="14" t="s">
        <v>187</v>
      </c>
      <c r="U388" s="14" t="s">
        <v>53</v>
      </c>
      <c r="V388" s="14" t="s">
        <v>190</v>
      </c>
      <c r="W388" s="18" t="s">
        <v>53</v>
      </c>
      <c r="X388" s="18">
        <v>1</v>
      </c>
      <c r="Y388" s="14" t="s">
        <v>53</v>
      </c>
      <c r="Z388" s="14" t="s">
        <v>53</v>
      </c>
      <c r="AA388" s="18" t="s">
        <v>53</v>
      </c>
      <c r="AB388" s="18" t="s">
        <v>53</v>
      </c>
      <c r="AC388" s="14" t="s">
        <v>53</v>
      </c>
    </row>
    <row r="389" spans="1:29" x14ac:dyDescent="0.15">
      <c r="A389" s="14" t="s">
        <v>52</v>
      </c>
      <c r="B389" s="14" t="s">
        <v>9</v>
      </c>
      <c r="C389" s="14" t="s">
        <v>12</v>
      </c>
      <c r="D389" s="14" t="s">
        <v>81</v>
      </c>
      <c r="E389" s="14" t="s">
        <v>127</v>
      </c>
      <c r="F389" s="14" t="s">
        <v>149</v>
      </c>
      <c r="G389" s="14" t="s">
        <v>53</v>
      </c>
      <c r="H389" s="14" t="s">
        <v>173</v>
      </c>
      <c r="I389" s="17">
        <v>19128676.530879997</v>
      </c>
      <c r="J389" s="14" t="s">
        <v>2</v>
      </c>
      <c r="K389" s="17">
        <v>0</v>
      </c>
      <c r="L389" s="14" t="s">
        <v>173</v>
      </c>
      <c r="M389" s="17">
        <v>19128676.530879997</v>
      </c>
      <c r="N389" s="14" t="s">
        <v>2</v>
      </c>
      <c r="O389" s="17">
        <v>0</v>
      </c>
      <c r="P389" s="17">
        <v>18914262.027199998</v>
      </c>
      <c r="Q389" s="17">
        <v>214414.50367999999</v>
      </c>
      <c r="R389" s="17">
        <v>0</v>
      </c>
      <c r="S389" s="18">
        <v>0</v>
      </c>
      <c r="T389" s="14" t="s">
        <v>187</v>
      </c>
      <c r="U389" s="14" t="s">
        <v>53</v>
      </c>
      <c r="V389" s="14" t="s">
        <v>190</v>
      </c>
      <c r="W389" s="18" t="s">
        <v>53</v>
      </c>
      <c r="X389" s="18">
        <v>1</v>
      </c>
      <c r="Y389" s="14" t="s">
        <v>53</v>
      </c>
      <c r="Z389" s="14" t="s">
        <v>53</v>
      </c>
      <c r="AA389" s="18" t="s">
        <v>53</v>
      </c>
      <c r="AB389" s="18" t="s">
        <v>53</v>
      </c>
      <c r="AC389" s="14" t="s">
        <v>53</v>
      </c>
    </row>
    <row r="390" spans="1:29" x14ac:dyDescent="0.15">
      <c r="A390" s="14" t="s">
        <v>52</v>
      </c>
      <c r="B390" s="14" t="s">
        <v>9</v>
      </c>
      <c r="C390" s="14" t="s">
        <v>12</v>
      </c>
      <c r="D390" s="14" t="s">
        <v>81</v>
      </c>
      <c r="E390" s="14" t="s">
        <v>127</v>
      </c>
      <c r="F390" s="14" t="s">
        <v>149</v>
      </c>
      <c r="G390" s="14" t="s">
        <v>53</v>
      </c>
      <c r="H390" s="14" t="s">
        <v>173</v>
      </c>
      <c r="I390" s="17">
        <v>15485125.12108</v>
      </c>
      <c r="J390" s="14" t="s">
        <v>2</v>
      </c>
      <c r="K390" s="17">
        <v>0</v>
      </c>
      <c r="L390" s="14" t="s">
        <v>173</v>
      </c>
      <c r="M390" s="17">
        <v>15485125.12108</v>
      </c>
      <c r="N390" s="14" t="s">
        <v>2</v>
      </c>
      <c r="O390" s="17">
        <v>0</v>
      </c>
      <c r="P390" s="17">
        <v>15311545.302200001</v>
      </c>
      <c r="Q390" s="17">
        <v>173579.81888000001</v>
      </c>
      <c r="R390" s="17">
        <v>0</v>
      </c>
      <c r="S390" s="18">
        <v>0</v>
      </c>
      <c r="T390" s="14" t="s">
        <v>187</v>
      </c>
      <c r="U390" s="14" t="s">
        <v>53</v>
      </c>
      <c r="V390" s="14" t="s">
        <v>190</v>
      </c>
      <c r="W390" s="18" t="s">
        <v>53</v>
      </c>
      <c r="X390" s="18">
        <v>1</v>
      </c>
      <c r="Y390" s="14" t="s">
        <v>53</v>
      </c>
      <c r="Z390" s="14" t="s">
        <v>53</v>
      </c>
      <c r="AA390" s="18" t="s">
        <v>53</v>
      </c>
      <c r="AB390" s="18" t="s">
        <v>53</v>
      </c>
      <c r="AC390" s="14" t="s">
        <v>53</v>
      </c>
    </row>
    <row r="391" spans="1:29" x14ac:dyDescent="0.15">
      <c r="A391" s="14" t="s">
        <v>52</v>
      </c>
      <c r="B391" s="14" t="s">
        <v>9</v>
      </c>
      <c r="C391" s="14" t="s">
        <v>12</v>
      </c>
      <c r="D391" s="14" t="s">
        <v>81</v>
      </c>
      <c r="E391" s="14" t="s">
        <v>127</v>
      </c>
      <c r="F391" s="14" t="s">
        <v>149</v>
      </c>
      <c r="G391" s="14" t="s">
        <v>53</v>
      </c>
      <c r="H391" s="14" t="s">
        <v>173</v>
      </c>
      <c r="I391" s="17">
        <v>3643549.8517</v>
      </c>
      <c r="J391" s="14" t="s">
        <v>2</v>
      </c>
      <c r="K391" s="17">
        <v>0</v>
      </c>
      <c r="L391" s="14" t="s">
        <v>173</v>
      </c>
      <c r="M391" s="17">
        <v>3643549.8517</v>
      </c>
      <c r="N391" s="14" t="s">
        <v>2</v>
      </c>
      <c r="O391" s="17">
        <v>0</v>
      </c>
      <c r="P391" s="17">
        <v>3602715.1669000001</v>
      </c>
      <c r="Q391" s="17">
        <v>40834.684800000003</v>
      </c>
      <c r="R391" s="17">
        <v>0</v>
      </c>
      <c r="S391" s="18">
        <v>0</v>
      </c>
      <c r="T391" s="14" t="s">
        <v>187</v>
      </c>
      <c r="U391" s="14" t="s">
        <v>53</v>
      </c>
      <c r="V391" s="14" t="s">
        <v>190</v>
      </c>
      <c r="W391" s="18" t="s">
        <v>53</v>
      </c>
      <c r="X391" s="18">
        <v>1</v>
      </c>
      <c r="Y391" s="14" t="s">
        <v>53</v>
      </c>
      <c r="Z391" s="14" t="s">
        <v>53</v>
      </c>
      <c r="AA391" s="18" t="s">
        <v>53</v>
      </c>
      <c r="AB391" s="18" t="s">
        <v>53</v>
      </c>
      <c r="AC391" s="14" t="s">
        <v>53</v>
      </c>
    </row>
    <row r="392" spans="1:29" x14ac:dyDescent="0.15">
      <c r="A392" s="14" t="s">
        <v>52</v>
      </c>
      <c r="B392" s="14" t="s">
        <v>9</v>
      </c>
      <c r="C392" s="14" t="s">
        <v>12</v>
      </c>
      <c r="D392" s="14" t="s">
        <v>81</v>
      </c>
      <c r="E392" s="14" t="s">
        <v>127</v>
      </c>
      <c r="F392" s="14" t="s">
        <v>149</v>
      </c>
      <c r="G392" s="14" t="s">
        <v>53</v>
      </c>
      <c r="H392" s="14" t="s">
        <v>173</v>
      </c>
      <c r="I392" s="17">
        <v>15143545.35104</v>
      </c>
      <c r="J392" s="14" t="s">
        <v>2</v>
      </c>
      <c r="K392" s="17">
        <v>0</v>
      </c>
      <c r="L392" s="14" t="s">
        <v>173</v>
      </c>
      <c r="M392" s="17">
        <v>15143545.35104</v>
      </c>
      <c r="N392" s="14" t="s">
        <v>2</v>
      </c>
      <c r="O392" s="17">
        <v>0</v>
      </c>
      <c r="P392" s="17">
        <v>14973789.732799999</v>
      </c>
      <c r="Q392" s="17">
        <v>169755.61824000001</v>
      </c>
      <c r="R392" s="17">
        <v>0</v>
      </c>
      <c r="S392" s="18">
        <v>0</v>
      </c>
      <c r="T392" s="14" t="s">
        <v>187</v>
      </c>
      <c r="U392" s="14" t="s">
        <v>53</v>
      </c>
      <c r="V392" s="14" t="s">
        <v>190</v>
      </c>
      <c r="W392" s="18" t="s">
        <v>53</v>
      </c>
      <c r="X392" s="18">
        <v>1</v>
      </c>
      <c r="Y392" s="14" t="s">
        <v>53</v>
      </c>
      <c r="Z392" s="14" t="s">
        <v>53</v>
      </c>
      <c r="AA392" s="18" t="s">
        <v>53</v>
      </c>
      <c r="AB392" s="18" t="s">
        <v>53</v>
      </c>
      <c r="AC392" s="14" t="s">
        <v>53</v>
      </c>
    </row>
    <row r="393" spans="1:29" x14ac:dyDescent="0.15">
      <c r="A393" s="14" t="s">
        <v>52</v>
      </c>
      <c r="B393" s="14" t="s">
        <v>9</v>
      </c>
      <c r="C393" s="14" t="s">
        <v>12</v>
      </c>
      <c r="D393" s="14" t="s">
        <v>81</v>
      </c>
      <c r="E393" s="14" t="s">
        <v>127</v>
      </c>
      <c r="F393" s="14" t="s">
        <v>149</v>
      </c>
      <c r="G393" s="14" t="s">
        <v>53</v>
      </c>
      <c r="H393" s="14" t="s">
        <v>173</v>
      </c>
      <c r="I393" s="17">
        <v>3871280.50122</v>
      </c>
      <c r="J393" s="14" t="s">
        <v>2</v>
      </c>
      <c r="K393" s="17">
        <v>0</v>
      </c>
      <c r="L393" s="14" t="s">
        <v>173</v>
      </c>
      <c r="M393" s="17">
        <v>3871280.50122</v>
      </c>
      <c r="N393" s="14" t="s">
        <v>2</v>
      </c>
      <c r="O393" s="17">
        <v>0</v>
      </c>
      <c r="P393" s="17">
        <v>3827885.5465000002</v>
      </c>
      <c r="Q393" s="17">
        <v>43394.954720000002</v>
      </c>
      <c r="R393" s="17">
        <v>0</v>
      </c>
      <c r="S393" s="18">
        <v>0</v>
      </c>
      <c r="T393" s="14" t="s">
        <v>187</v>
      </c>
      <c r="U393" s="14" t="s">
        <v>53</v>
      </c>
      <c r="V393" s="14" t="s">
        <v>190</v>
      </c>
      <c r="W393" s="18" t="s">
        <v>53</v>
      </c>
      <c r="X393" s="18">
        <v>1</v>
      </c>
      <c r="Y393" s="14" t="s">
        <v>53</v>
      </c>
      <c r="Z393" s="14" t="s">
        <v>53</v>
      </c>
      <c r="AA393" s="18" t="s">
        <v>53</v>
      </c>
      <c r="AB393" s="18" t="s">
        <v>53</v>
      </c>
      <c r="AC393" s="14" t="s">
        <v>53</v>
      </c>
    </row>
    <row r="394" spans="1:29" x14ac:dyDescent="0.15">
      <c r="A394" s="14" t="s">
        <v>52</v>
      </c>
      <c r="B394" s="14" t="s">
        <v>9</v>
      </c>
      <c r="C394" s="14" t="s">
        <v>12</v>
      </c>
      <c r="D394" s="14" t="s">
        <v>81</v>
      </c>
      <c r="E394" s="14" t="s">
        <v>127</v>
      </c>
      <c r="F394" s="14" t="s">
        <v>149</v>
      </c>
      <c r="G394" s="14" t="s">
        <v>53</v>
      </c>
      <c r="H394" s="14" t="s">
        <v>173</v>
      </c>
      <c r="I394" s="17">
        <v>5237612.6694200002</v>
      </c>
      <c r="J394" s="14" t="s">
        <v>2</v>
      </c>
      <c r="K394" s="17">
        <v>0</v>
      </c>
      <c r="L394" s="14" t="s">
        <v>173</v>
      </c>
      <c r="M394" s="17">
        <v>5237612.6694200002</v>
      </c>
      <c r="N394" s="14" t="s">
        <v>2</v>
      </c>
      <c r="O394" s="17">
        <v>0</v>
      </c>
      <c r="P394" s="17">
        <v>5178904.7078999998</v>
      </c>
      <c r="Q394" s="17">
        <v>58707.961519999997</v>
      </c>
      <c r="R394" s="17">
        <v>0</v>
      </c>
      <c r="S394" s="18">
        <v>0</v>
      </c>
      <c r="T394" s="14" t="s">
        <v>187</v>
      </c>
      <c r="U394" s="14" t="s">
        <v>53</v>
      </c>
      <c r="V394" s="14" t="s">
        <v>190</v>
      </c>
      <c r="W394" s="18" t="s">
        <v>53</v>
      </c>
      <c r="X394" s="18">
        <v>1</v>
      </c>
      <c r="Y394" s="14" t="s">
        <v>53</v>
      </c>
      <c r="Z394" s="14" t="s">
        <v>53</v>
      </c>
      <c r="AA394" s="18" t="s">
        <v>53</v>
      </c>
      <c r="AB394" s="18" t="s">
        <v>53</v>
      </c>
      <c r="AC394" s="14" t="s">
        <v>53</v>
      </c>
    </row>
    <row r="395" spans="1:29" x14ac:dyDescent="0.15">
      <c r="A395" s="14" t="s">
        <v>52</v>
      </c>
      <c r="B395" s="14" t="s">
        <v>9</v>
      </c>
      <c r="C395" s="14" t="s">
        <v>12</v>
      </c>
      <c r="D395" s="14" t="s">
        <v>81</v>
      </c>
      <c r="E395" s="14" t="s">
        <v>127</v>
      </c>
      <c r="F395" s="14" t="s">
        <v>149</v>
      </c>
      <c r="G395" s="14" t="s">
        <v>53</v>
      </c>
      <c r="H395" s="14" t="s">
        <v>173</v>
      </c>
      <c r="I395" s="17">
        <v>1707910.38014</v>
      </c>
      <c r="J395" s="14" t="s">
        <v>2</v>
      </c>
      <c r="K395" s="17">
        <v>0</v>
      </c>
      <c r="L395" s="14" t="s">
        <v>173</v>
      </c>
      <c r="M395" s="17">
        <v>1707910.38014</v>
      </c>
      <c r="N395" s="14" t="s">
        <v>2</v>
      </c>
      <c r="O395" s="17">
        <v>0</v>
      </c>
      <c r="P395" s="17">
        <v>1688773.1727</v>
      </c>
      <c r="Q395" s="17">
        <v>19137.207439999998</v>
      </c>
      <c r="R395" s="17">
        <v>0</v>
      </c>
      <c r="S395" s="18">
        <v>0</v>
      </c>
      <c r="T395" s="14" t="s">
        <v>187</v>
      </c>
      <c r="U395" s="14" t="s">
        <v>53</v>
      </c>
      <c r="V395" s="14" t="s">
        <v>190</v>
      </c>
      <c r="W395" s="18" t="s">
        <v>53</v>
      </c>
      <c r="X395" s="18">
        <v>1</v>
      </c>
      <c r="Y395" s="14" t="s">
        <v>53</v>
      </c>
      <c r="Z395" s="14" t="s">
        <v>53</v>
      </c>
      <c r="AA395" s="18" t="s">
        <v>53</v>
      </c>
      <c r="AB395" s="18" t="s">
        <v>53</v>
      </c>
      <c r="AC395" s="14" t="s">
        <v>53</v>
      </c>
    </row>
    <row r="396" spans="1:29" x14ac:dyDescent="0.15">
      <c r="A396" s="14" t="s">
        <v>52</v>
      </c>
      <c r="B396" s="14" t="s">
        <v>9</v>
      </c>
      <c r="C396" s="14" t="s">
        <v>12</v>
      </c>
      <c r="D396" s="14" t="s">
        <v>81</v>
      </c>
      <c r="E396" s="14" t="s">
        <v>127</v>
      </c>
      <c r="F396" s="14" t="s">
        <v>149</v>
      </c>
      <c r="G396" s="14" t="s">
        <v>53</v>
      </c>
      <c r="H396" s="14" t="s">
        <v>173</v>
      </c>
      <c r="I396" s="17">
        <v>6490079.5128599992</v>
      </c>
      <c r="J396" s="14" t="s">
        <v>2</v>
      </c>
      <c r="K396" s="17">
        <v>0</v>
      </c>
      <c r="L396" s="14" t="s">
        <v>173</v>
      </c>
      <c r="M396" s="17">
        <v>6490079.5128599992</v>
      </c>
      <c r="N396" s="14" t="s">
        <v>2</v>
      </c>
      <c r="O396" s="17">
        <v>0</v>
      </c>
      <c r="P396" s="17">
        <v>6417338.6794999996</v>
      </c>
      <c r="Q396" s="17">
        <v>72740.833360000004</v>
      </c>
      <c r="R396" s="17">
        <v>0</v>
      </c>
      <c r="S396" s="18">
        <v>0</v>
      </c>
      <c r="T396" s="14" t="s">
        <v>187</v>
      </c>
      <c r="U396" s="14" t="s">
        <v>53</v>
      </c>
      <c r="V396" s="14" t="s">
        <v>190</v>
      </c>
      <c r="W396" s="18" t="s">
        <v>53</v>
      </c>
      <c r="X396" s="18">
        <v>1</v>
      </c>
      <c r="Y396" s="14" t="s">
        <v>53</v>
      </c>
      <c r="Z396" s="14" t="s">
        <v>53</v>
      </c>
      <c r="AA396" s="18" t="s">
        <v>53</v>
      </c>
      <c r="AB396" s="18" t="s">
        <v>53</v>
      </c>
      <c r="AC396" s="14" t="s">
        <v>53</v>
      </c>
    </row>
    <row r="397" spans="1:29" x14ac:dyDescent="0.15">
      <c r="A397" s="14" t="s">
        <v>52</v>
      </c>
      <c r="B397" s="14" t="s">
        <v>9</v>
      </c>
      <c r="C397" s="14" t="s">
        <v>12</v>
      </c>
      <c r="D397" s="14" t="s">
        <v>81</v>
      </c>
      <c r="E397" s="14" t="s">
        <v>127</v>
      </c>
      <c r="F397" s="14" t="s">
        <v>149</v>
      </c>
      <c r="G397" s="14" t="s">
        <v>53</v>
      </c>
      <c r="H397" s="14" t="s">
        <v>173</v>
      </c>
      <c r="I397" s="17">
        <v>10702955.988359999</v>
      </c>
      <c r="J397" s="14" t="s">
        <v>2</v>
      </c>
      <c r="K397" s="17">
        <v>0</v>
      </c>
      <c r="L397" s="14" t="s">
        <v>173</v>
      </c>
      <c r="M397" s="17">
        <v>10702955.988359999</v>
      </c>
      <c r="N397" s="14" t="s">
        <v>2</v>
      </c>
      <c r="O397" s="17">
        <v>0</v>
      </c>
      <c r="P397" s="17">
        <v>10582979.795399999</v>
      </c>
      <c r="Q397" s="17">
        <v>119976.19296</v>
      </c>
      <c r="R397" s="17">
        <v>0</v>
      </c>
      <c r="S397" s="18">
        <v>0</v>
      </c>
      <c r="T397" s="14" t="s">
        <v>187</v>
      </c>
      <c r="U397" s="14" t="s">
        <v>53</v>
      </c>
      <c r="V397" s="14" t="s">
        <v>190</v>
      </c>
      <c r="W397" s="18" t="s">
        <v>53</v>
      </c>
      <c r="X397" s="18">
        <v>1</v>
      </c>
      <c r="Y397" s="14" t="s">
        <v>53</v>
      </c>
      <c r="Z397" s="14" t="s">
        <v>53</v>
      </c>
      <c r="AA397" s="18" t="s">
        <v>53</v>
      </c>
      <c r="AB397" s="18" t="s">
        <v>53</v>
      </c>
      <c r="AC397" s="14" t="s">
        <v>53</v>
      </c>
    </row>
    <row r="398" spans="1:29" x14ac:dyDescent="0.15">
      <c r="A398" s="14" t="s">
        <v>52</v>
      </c>
      <c r="B398" s="14" t="s">
        <v>9</v>
      </c>
      <c r="C398" s="14" t="s">
        <v>12</v>
      </c>
      <c r="D398" s="14" t="s">
        <v>81</v>
      </c>
      <c r="E398" s="14" t="s">
        <v>127</v>
      </c>
      <c r="F398" s="14" t="s">
        <v>149</v>
      </c>
      <c r="G398" s="14" t="s">
        <v>53</v>
      </c>
      <c r="H398" s="14" t="s">
        <v>173</v>
      </c>
      <c r="I398" s="17">
        <v>23683131.218319997</v>
      </c>
      <c r="J398" s="14" t="s">
        <v>2</v>
      </c>
      <c r="K398" s="17">
        <v>0</v>
      </c>
      <c r="L398" s="14" t="s">
        <v>173</v>
      </c>
      <c r="M398" s="17">
        <v>23683131.218319997</v>
      </c>
      <c r="N398" s="14" t="s">
        <v>2</v>
      </c>
      <c r="O398" s="17">
        <v>0</v>
      </c>
      <c r="P398" s="17">
        <v>23417657.154399998</v>
      </c>
      <c r="Q398" s="17">
        <v>265474.06391999999</v>
      </c>
      <c r="R398" s="17">
        <v>0</v>
      </c>
      <c r="S398" s="18">
        <v>0</v>
      </c>
      <c r="T398" s="14" t="s">
        <v>187</v>
      </c>
      <c r="U398" s="14" t="s">
        <v>53</v>
      </c>
      <c r="V398" s="14" t="s">
        <v>190</v>
      </c>
      <c r="W398" s="18" t="s">
        <v>53</v>
      </c>
      <c r="X398" s="18">
        <v>1</v>
      </c>
      <c r="Y398" s="14" t="s">
        <v>53</v>
      </c>
      <c r="Z398" s="14" t="s">
        <v>53</v>
      </c>
      <c r="AA398" s="18" t="s">
        <v>53</v>
      </c>
      <c r="AB398" s="18" t="s">
        <v>53</v>
      </c>
      <c r="AC398" s="14" t="s">
        <v>53</v>
      </c>
    </row>
    <row r="399" spans="1:29" x14ac:dyDescent="0.15">
      <c r="A399" s="14" t="s">
        <v>52</v>
      </c>
      <c r="B399" s="14" t="s">
        <v>9</v>
      </c>
      <c r="C399" s="14" t="s">
        <v>12</v>
      </c>
      <c r="D399" s="14" t="s">
        <v>81</v>
      </c>
      <c r="E399" s="14" t="s">
        <v>127</v>
      </c>
      <c r="F399" s="14" t="s">
        <v>149</v>
      </c>
      <c r="G399" s="14" t="s">
        <v>53</v>
      </c>
      <c r="H399" s="14" t="s">
        <v>173</v>
      </c>
      <c r="I399" s="17">
        <v>8198006.09724</v>
      </c>
      <c r="J399" s="14" t="s">
        <v>2</v>
      </c>
      <c r="K399" s="17">
        <v>0</v>
      </c>
      <c r="L399" s="14" t="s">
        <v>173</v>
      </c>
      <c r="M399" s="17">
        <v>8198006.09724</v>
      </c>
      <c r="N399" s="14" t="s">
        <v>2</v>
      </c>
      <c r="O399" s="17">
        <v>0</v>
      </c>
      <c r="P399" s="17">
        <v>8106111.8521999996</v>
      </c>
      <c r="Q399" s="17">
        <v>91894.245039999994</v>
      </c>
      <c r="R399" s="17">
        <v>0</v>
      </c>
      <c r="S399" s="18">
        <v>0</v>
      </c>
      <c r="T399" s="14" t="s">
        <v>187</v>
      </c>
      <c r="U399" s="14" t="s">
        <v>53</v>
      </c>
      <c r="V399" s="14" t="s">
        <v>190</v>
      </c>
      <c r="W399" s="18" t="s">
        <v>53</v>
      </c>
      <c r="X399" s="18">
        <v>1</v>
      </c>
      <c r="Y399" s="14" t="s">
        <v>53</v>
      </c>
      <c r="Z399" s="14" t="s">
        <v>53</v>
      </c>
      <c r="AA399" s="18" t="s">
        <v>53</v>
      </c>
      <c r="AB399" s="18" t="s">
        <v>53</v>
      </c>
      <c r="AC399" s="14" t="s">
        <v>53</v>
      </c>
    </row>
    <row r="400" spans="1:29" x14ac:dyDescent="0.15">
      <c r="A400" s="14" t="s">
        <v>52</v>
      </c>
      <c r="B400" s="14" t="s">
        <v>9</v>
      </c>
      <c r="C400" s="14" t="s">
        <v>12</v>
      </c>
      <c r="D400" s="14" t="s">
        <v>81</v>
      </c>
      <c r="E400" s="14" t="s">
        <v>127</v>
      </c>
      <c r="F400" s="14" t="s">
        <v>149</v>
      </c>
      <c r="G400" s="14" t="s">
        <v>53</v>
      </c>
      <c r="H400" s="14" t="s">
        <v>173</v>
      </c>
      <c r="I400" s="17">
        <v>3188106.3149999999</v>
      </c>
      <c r="J400" s="14" t="s">
        <v>2</v>
      </c>
      <c r="K400" s="17">
        <v>0</v>
      </c>
      <c r="L400" s="14" t="s">
        <v>173</v>
      </c>
      <c r="M400" s="17">
        <v>3188106.3149999999</v>
      </c>
      <c r="N400" s="14" t="s">
        <v>2</v>
      </c>
      <c r="O400" s="17">
        <v>0</v>
      </c>
      <c r="P400" s="17">
        <v>3152375.9657999999</v>
      </c>
      <c r="Q400" s="17">
        <v>35730.349199999997</v>
      </c>
      <c r="R400" s="17">
        <v>0</v>
      </c>
      <c r="S400" s="18">
        <v>0</v>
      </c>
      <c r="T400" s="14" t="s">
        <v>187</v>
      </c>
      <c r="U400" s="14" t="s">
        <v>53</v>
      </c>
      <c r="V400" s="14" t="s">
        <v>190</v>
      </c>
      <c r="W400" s="18" t="s">
        <v>53</v>
      </c>
      <c r="X400" s="18">
        <v>1</v>
      </c>
      <c r="Y400" s="14" t="s">
        <v>53</v>
      </c>
      <c r="Z400" s="14" t="s">
        <v>53</v>
      </c>
      <c r="AA400" s="18" t="s">
        <v>53</v>
      </c>
      <c r="AB400" s="18" t="s">
        <v>53</v>
      </c>
      <c r="AC400" s="14" t="s">
        <v>53</v>
      </c>
    </row>
    <row r="401" spans="1:29" x14ac:dyDescent="0.15">
      <c r="A401" s="14" t="s">
        <v>52</v>
      </c>
      <c r="B401" s="14" t="s">
        <v>9</v>
      </c>
      <c r="C401" s="14" t="s">
        <v>12</v>
      </c>
      <c r="D401" s="14" t="s">
        <v>81</v>
      </c>
      <c r="E401" s="14" t="s">
        <v>127</v>
      </c>
      <c r="F401" s="14" t="s">
        <v>149</v>
      </c>
      <c r="G401" s="14" t="s">
        <v>53</v>
      </c>
      <c r="H401" s="14" t="s">
        <v>173</v>
      </c>
      <c r="I401" s="17">
        <v>6490114.7259199992</v>
      </c>
      <c r="J401" s="14" t="s">
        <v>2</v>
      </c>
      <c r="K401" s="17">
        <v>0</v>
      </c>
      <c r="L401" s="14" t="s">
        <v>173</v>
      </c>
      <c r="M401" s="17">
        <v>6490114.7259199992</v>
      </c>
      <c r="N401" s="14" t="s">
        <v>2</v>
      </c>
      <c r="O401" s="17">
        <v>0</v>
      </c>
      <c r="P401" s="17">
        <v>6417338.6794999996</v>
      </c>
      <c r="Q401" s="17">
        <v>68544.24682</v>
      </c>
      <c r="R401" s="17">
        <v>4231.7996000000003</v>
      </c>
      <c r="S401" s="18">
        <v>0</v>
      </c>
      <c r="T401" s="14" t="s">
        <v>187</v>
      </c>
      <c r="U401" s="14" t="s">
        <v>53</v>
      </c>
      <c r="V401" s="14" t="s">
        <v>190</v>
      </c>
      <c r="W401" s="18" t="s">
        <v>53</v>
      </c>
      <c r="X401" s="18">
        <v>1</v>
      </c>
      <c r="Y401" s="14" t="s">
        <v>53</v>
      </c>
      <c r="Z401" s="14" t="s">
        <v>53</v>
      </c>
      <c r="AA401" s="18" t="s">
        <v>53</v>
      </c>
      <c r="AB401" s="18" t="s">
        <v>53</v>
      </c>
      <c r="AC401" s="14" t="s">
        <v>53</v>
      </c>
    </row>
    <row r="402" spans="1:29" x14ac:dyDescent="0.15">
      <c r="A402" s="14" t="s">
        <v>52</v>
      </c>
      <c r="B402" s="14" t="s">
        <v>9</v>
      </c>
      <c r="C402" s="14" t="s">
        <v>12</v>
      </c>
      <c r="D402" s="14" t="s">
        <v>81</v>
      </c>
      <c r="E402" s="14" t="s">
        <v>127</v>
      </c>
      <c r="F402" s="14" t="s">
        <v>149</v>
      </c>
      <c r="G402" s="14" t="s">
        <v>53</v>
      </c>
      <c r="H402" s="14" t="s">
        <v>173</v>
      </c>
      <c r="I402" s="17">
        <v>3415836.9645199999</v>
      </c>
      <c r="J402" s="14" t="s">
        <v>2</v>
      </c>
      <c r="K402" s="17">
        <v>0</v>
      </c>
      <c r="L402" s="14" t="s">
        <v>173</v>
      </c>
      <c r="M402" s="17">
        <v>3415836.9645199999</v>
      </c>
      <c r="N402" s="14" t="s">
        <v>2</v>
      </c>
      <c r="O402" s="17">
        <v>0</v>
      </c>
      <c r="P402" s="17">
        <v>3377546.3454</v>
      </c>
      <c r="Q402" s="17">
        <v>38290.619120000003</v>
      </c>
      <c r="R402" s="17">
        <v>0</v>
      </c>
      <c r="S402" s="18">
        <v>0</v>
      </c>
      <c r="T402" s="14" t="s">
        <v>187</v>
      </c>
      <c r="U402" s="14" t="s">
        <v>53</v>
      </c>
      <c r="V402" s="14" t="s">
        <v>190</v>
      </c>
      <c r="W402" s="18" t="s">
        <v>53</v>
      </c>
      <c r="X402" s="18">
        <v>1</v>
      </c>
      <c r="Y402" s="14" t="s">
        <v>53</v>
      </c>
      <c r="Z402" s="14" t="s">
        <v>53</v>
      </c>
      <c r="AA402" s="18" t="s">
        <v>53</v>
      </c>
      <c r="AB402" s="18" t="s">
        <v>53</v>
      </c>
      <c r="AC402" s="14" t="s">
        <v>53</v>
      </c>
    </row>
    <row r="403" spans="1:29" x14ac:dyDescent="0.15">
      <c r="A403" s="14" t="s">
        <v>52</v>
      </c>
      <c r="B403" s="14" t="s">
        <v>9</v>
      </c>
      <c r="C403" s="14" t="s">
        <v>12</v>
      </c>
      <c r="D403" s="14" t="s">
        <v>81</v>
      </c>
      <c r="E403" s="14" t="s">
        <v>127</v>
      </c>
      <c r="F403" s="14" t="s">
        <v>149</v>
      </c>
      <c r="G403" s="14" t="s">
        <v>53</v>
      </c>
      <c r="H403" s="14" t="s">
        <v>173</v>
      </c>
      <c r="I403" s="17">
        <v>17079186.380700003</v>
      </c>
      <c r="J403" s="14" t="s">
        <v>2</v>
      </c>
      <c r="K403" s="17">
        <v>0</v>
      </c>
      <c r="L403" s="14" t="s">
        <v>173</v>
      </c>
      <c r="M403" s="17">
        <v>17079186.380700003</v>
      </c>
      <c r="N403" s="14" t="s">
        <v>2</v>
      </c>
      <c r="O403" s="17">
        <v>0</v>
      </c>
      <c r="P403" s="17">
        <v>16887733.285100002</v>
      </c>
      <c r="Q403" s="17">
        <v>191453.0956</v>
      </c>
      <c r="R403" s="17">
        <v>0</v>
      </c>
      <c r="S403" s="18">
        <v>0</v>
      </c>
      <c r="T403" s="14" t="s">
        <v>187</v>
      </c>
      <c r="U403" s="14" t="s">
        <v>53</v>
      </c>
      <c r="V403" s="14" t="s">
        <v>190</v>
      </c>
      <c r="W403" s="18" t="s">
        <v>53</v>
      </c>
      <c r="X403" s="18">
        <v>1</v>
      </c>
      <c r="Y403" s="14" t="s">
        <v>53</v>
      </c>
      <c r="Z403" s="14" t="s">
        <v>53</v>
      </c>
      <c r="AA403" s="18" t="s">
        <v>53</v>
      </c>
      <c r="AB403" s="18" t="s">
        <v>53</v>
      </c>
      <c r="AC403" s="14" t="s">
        <v>53</v>
      </c>
    </row>
    <row r="404" spans="1:29" x14ac:dyDescent="0.15">
      <c r="A404" s="14" t="s">
        <v>52</v>
      </c>
      <c r="B404" s="14" t="s">
        <v>9</v>
      </c>
      <c r="C404" s="14" t="s">
        <v>12</v>
      </c>
      <c r="D404" s="14" t="s">
        <v>82</v>
      </c>
      <c r="E404" s="14" t="s">
        <v>128</v>
      </c>
      <c r="F404" s="14" t="s">
        <v>159</v>
      </c>
      <c r="G404" s="14" t="s">
        <v>53</v>
      </c>
      <c r="H404" s="14" t="s">
        <v>173</v>
      </c>
      <c r="I404" s="17">
        <v>1732980.2091399999</v>
      </c>
      <c r="J404" s="14" t="s">
        <v>2</v>
      </c>
      <c r="K404" s="17">
        <v>0</v>
      </c>
      <c r="L404" s="14" t="s">
        <v>173</v>
      </c>
      <c r="M404" s="17">
        <v>1732980.2091399999</v>
      </c>
      <c r="N404" s="14" t="s">
        <v>2</v>
      </c>
      <c r="O404" s="17">
        <v>0</v>
      </c>
      <c r="P404" s="17">
        <v>1730676.7141</v>
      </c>
      <c r="Q404" s="17">
        <v>2303.4950399999998</v>
      </c>
      <c r="R404" s="17">
        <v>0</v>
      </c>
      <c r="S404" s="18">
        <v>0</v>
      </c>
      <c r="T404" s="14" t="s">
        <v>187</v>
      </c>
      <c r="U404" s="14" t="s">
        <v>53</v>
      </c>
      <c r="V404" s="14" t="s">
        <v>190</v>
      </c>
      <c r="W404" s="18" t="s">
        <v>53</v>
      </c>
      <c r="X404" s="18">
        <v>1</v>
      </c>
      <c r="Y404" s="14" t="s">
        <v>53</v>
      </c>
      <c r="Z404" s="14" t="s">
        <v>53</v>
      </c>
      <c r="AA404" s="18" t="s">
        <v>53</v>
      </c>
      <c r="AB404" s="18" t="s">
        <v>53</v>
      </c>
      <c r="AC404" s="14" t="s">
        <v>53</v>
      </c>
    </row>
    <row r="405" spans="1:29" x14ac:dyDescent="0.15">
      <c r="A405" s="14" t="s">
        <v>52</v>
      </c>
      <c r="B405" s="14" t="s">
        <v>9</v>
      </c>
      <c r="C405" s="14" t="s">
        <v>12</v>
      </c>
      <c r="D405" s="14" t="s">
        <v>82</v>
      </c>
      <c r="E405" s="14" t="s">
        <v>128</v>
      </c>
      <c r="F405" s="14" t="s">
        <v>159</v>
      </c>
      <c r="G405" s="14" t="s">
        <v>53</v>
      </c>
      <c r="H405" s="14" t="s">
        <v>173</v>
      </c>
      <c r="I405" s="17">
        <v>7625122.95438</v>
      </c>
      <c r="J405" s="14" t="s">
        <v>2</v>
      </c>
      <c r="K405" s="17">
        <v>0</v>
      </c>
      <c r="L405" s="14" t="s">
        <v>173</v>
      </c>
      <c r="M405" s="17">
        <v>7625122.95438</v>
      </c>
      <c r="N405" s="14" t="s">
        <v>2</v>
      </c>
      <c r="O405" s="17">
        <v>0</v>
      </c>
      <c r="P405" s="17">
        <v>7614981.5931000002</v>
      </c>
      <c r="Q405" s="17">
        <v>10141.361279999999</v>
      </c>
      <c r="R405" s="17">
        <v>0</v>
      </c>
      <c r="S405" s="18">
        <v>0</v>
      </c>
      <c r="T405" s="14" t="s">
        <v>187</v>
      </c>
      <c r="U405" s="14" t="s">
        <v>53</v>
      </c>
      <c r="V405" s="14" t="s">
        <v>190</v>
      </c>
      <c r="W405" s="18" t="s">
        <v>53</v>
      </c>
      <c r="X405" s="18">
        <v>1</v>
      </c>
      <c r="Y405" s="14" t="s">
        <v>53</v>
      </c>
      <c r="Z405" s="14" t="s">
        <v>53</v>
      </c>
      <c r="AA405" s="18" t="s">
        <v>53</v>
      </c>
      <c r="AB405" s="18" t="s">
        <v>53</v>
      </c>
      <c r="AC405" s="14" t="s">
        <v>53</v>
      </c>
    </row>
    <row r="406" spans="1:29" x14ac:dyDescent="0.15">
      <c r="A406" s="14" t="s">
        <v>52</v>
      </c>
      <c r="B406" s="14" t="s">
        <v>9</v>
      </c>
      <c r="C406" s="14" t="s">
        <v>12</v>
      </c>
      <c r="D406" s="14" t="s">
        <v>82</v>
      </c>
      <c r="E406" s="14" t="s">
        <v>128</v>
      </c>
      <c r="F406" s="14" t="s">
        <v>159</v>
      </c>
      <c r="G406" s="14" t="s">
        <v>53</v>
      </c>
      <c r="H406" s="14" t="s">
        <v>173</v>
      </c>
      <c r="I406" s="17">
        <v>4505754.0906000007</v>
      </c>
      <c r="J406" s="14" t="s">
        <v>2</v>
      </c>
      <c r="K406" s="17">
        <v>0</v>
      </c>
      <c r="L406" s="14" t="s">
        <v>173</v>
      </c>
      <c r="M406" s="17">
        <v>4505754.0906000007</v>
      </c>
      <c r="N406" s="14" t="s">
        <v>2</v>
      </c>
      <c r="O406" s="17">
        <v>0</v>
      </c>
      <c r="P406" s="17">
        <v>4499761.6380000003</v>
      </c>
      <c r="Q406" s="17">
        <v>5992.4525999999996</v>
      </c>
      <c r="R406" s="17">
        <v>0</v>
      </c>
      <c r="S406" s="18">
        <v>0</v>
      </c>
      <c r="T406" s="14" t="s">
        <v>187</v>
      </c>
      <c r="U406" s="14" t="s">
        <v>53</v>
      </c>
      <c r="V406" s="14" t="s">
        <v>190</v>
      </c>
      <c r="W406" s="18" t="s">
        <v>53</v>
      </c>
      <c r="X406" s="18">
        <v>1</v>
      </c>
      <c r="Y406" s="14" t="s">
        <v>53</v>
      </c>
      <c r="Z406" s="14" t="s">
        <v>53</v>
      </c>
      <c r="AA406" s="18" t="s">
        <v>53</v>
      </c>
      <c r="AB406" s="18" t="s">
        <v>53</v>
      </c>
      <c r="AC406" s="14" t="s">
        <v>53</v>
      </c>
    </row>
    <row r="407" spans="1:29" x14ac:dyDescent="0.15">
      <c r="A407" s="14" t="s">
        <v>52</v>
      </c>
      <c r="B407" s="14" t="s">
        <v>9</v>
      </c>
      <c r="C407" s="14" t="s">
        <v>12</v>
      </c>
      <c r="D407" s="14" t="s">
        <v>82</v>
      </c>
      <c r="E407" s="14" t="s">
        <v>128</v>
      </c>
      <c r="F407" s="14" t="s">
        <v>159</v>
      </c>
      <c r="G407" s="14" t="s">
        <v>53</v>
      </c>
      <c r="H407" s="14" t="s">
        <v>173</v>
      </c>
      <c r="I407" s="17">
        <v>6007671.49756</v>
      </c>
      <c r="J407" s="14" t="s">
        <v>2</v>
      </c>
      <c r="K407" s="17">
        <v>0</v>
      </c>
      <c r="L407" s="14" t="s">
        <v>173</v>
      </c>
      <c r="M407" s="17">
        <v>6007671.49756</v>
      </c>
      <c r="N407" s="14" t="s">
        <v>2</v>
      </c>
      <c r="O407" s="17">
        <v>0</v>
      </c>
      <c r="P407" s="17">
        <v>5999682.1840000004</v>
      </c>
      <c r="Q407" s="17">
        <v>7989.3135599999996</v>
      </c>
      <c r="R407" s="17">
        <v>0</v>
      </c>
      <c r="S407" s="18">
        <v>0</v>
      </c>
      <c r="T407" s="14" t="s">
        <v>187</v>
      </c>
      <c r="U407" s="14" t="s">
        <v>53</v>
      </c>
      <c r="V407" s="14" t="s">
        <v>190</v>
      </c>
      <c r="W407" s="18" t="s">
        <v>53</v>
      </c>
      <c r="X407" s="18">
        <v>1</v>
      </c>
      <c r="Y407" s="14" t="s">
        <v>53</v>
      </c>
      <c r="Z407" s="14" t="s">
        <v>53</v>
      </c>
      <c r="AA407" s="18" t="s">
        <v>53</v>
      </c>
      <c r="AB407" s="18" t="s">
        <v>53</v>
      </c>
      <c r="AC407" s="14" t="s">
        <v>53</v>
      </c>
    </row>
    <row r="408" spans="1:29" x14ac:dyDescent="0.15">
      <c r="A408" s="14" t="s">
        <v>52</v>
      </c>
      <c r="B408" s="14" t="s">
        <v>9</v>
      </c>
      <c r="C408" s="14" t="s">
        <v>12</v>
      </c>
      <c r="D408" s="14" t="s">
        <v>82</v>
      </c>
      <c r="E408" s="14" t="s">
        <v>128</v>
      </c>
      <c r="F408" s="14" t="s">
        <v>159</v>
      </c>
      <c r="G408" s="14" t="s">
        <v>53</v>
      </c>
      <c r="H408" s="14" t="s">
        <v>173</v>
      </c>
      <c r="I408" s="17">
        <v>1732980.2091399999</v>
      </c>
      <c r="J408" s="14" t="s">
        <v>2</v>
      </c>
      <c r="K408" s="17">
        <v>0</v>
      </c>
      <c r="L408" s="14" t="s">
        <v>173</v>
      </c>
      <c r="M408" s="17">
        <v>1732980.2091399999</v>
      </c>
      <c r="N408" s="14" t="s">
        <v>2</v>
      </c>
      <c r="O408" s="17">
        <v>0</v>
      </c>
      <c r="P408" s="17">
        <v>1730676.7141</v>
      </c>
      <c r="Q408" s="17">
        <v>2303.4950399999998</v>
      </c>
      <c r="R408" s="17">
        <v>0</v>
      </c>
      <c r="S408" s="18">
        <v>0</v>
      </c>
      <c r="T408" s="14" t="s">
        <v>187</v>
      </c>
      <c r="U408" s="14" t="s">
        <v>53</v>
      </c>
      <c r="V408" s="14" t="s">
        <v>190</v>
      </c>
      <c r="W408" s="18" t="s">
        <v>53</v>
      </c>
      <c r="X408" s="18">
        <v>1</v>
      </c>
      <c r="Y408" s="14" t="s">
        <v>53</v>
      </c>
      <c r="Z408" s="14" t="s">
        <v>53</v>
      </c>
      <c r="AA408" s="18" t="s">
        <v>53</v>
      </c>
      <c r="AB408" s="18" t="s">
        <v>53</v>
      </c>
      <c r="AC408" s="14" t="s">
        <v>53</v>
      </c>
    </row>
    <row r="409" spans="1:29" x14ac:dyDescent="0.15">
      <c r="A409" s="14" t="s">
        <v>52</v>
      </c>
      <c r="B409" s="14" t="s">
        <v>9</v>
      </c>
      <c r="C409" s="14" t="s">
        <v>12</v>
      </c>
      <c r="D409" s="14" t="s">
        <v>82</v>
      </c>
      <c r="E409" s="14" t="s">
        <v>128</v>
      </c>
      <c r="F409" s="14" t="s">
        <v>159</v>
      </c>
      <c r="G409" s="14" t="s">
        <v>53</v>
      </c>
      <c r="H409" s="14" t="s">
        <v>173</v>
      </c>
      <c r="I409" s="17">
        <v>7278527.9720600005</v>
      </c>
      <c r="J409" s="14" t="s">
        <v>2</v>
      </c>
      <c r="K409" s="17">
        <v>0</v>
      </c>
      <c r="L409" s="14" t="s">
        <v>173</v>
      </c>
      <c r="M409" s="17">
        <v>7278527.9720600005</v>
      </c>
      <c r="N409" s="14" t="s">
        <v>2</v>
      </c>
      <c r="O409" s="17">
        <v>0</v>
      </c>
      <c r="P409" s="17">
        <v>7268846.5619000001</v>
      </c>
      <c r="Q409" s="17">
        <v>9681.4101599999995</v>
      </c>
      <c r="R409" s="17">
        <v>0</v>
      </c>
      <c r="S409" s="18">
        <v>0</v>
      </c>
      <c r="T409" s="14" t="s">
        <v>187</v>
      </c>
      <c r="U409" s="14" t="s">
        <v>53</v>
      </c>
      <c r="V409" s="14" t="s">
        <v>190</v>
      </c>
      <c r="W409" s="18" t="s">
        <v>53</v>
      </c>
      <c r="X409" s="18">
        <v>1</v>
      </c>
      <c r="Y409" s="14" t="s">
        <v>53</v>
      </c>
      <c r="Z409" s="14" t="s">
        <v>53</v>
      </c>
      <c r="AA409" s="18" t="s">
        <v>53</v>
      </c>
      <c r="AB409" s="18" t="s">
        <v>53</v>
      </c>
      <c r="AC409" s="14" t="s">
        <v>53</v>
      </c>
    </row>
    <row r="410" spans="1:29" x14ac:dyDescent="0.15">
      <c r="A410" s="14" t="s">
        <v>52</v>
      </c>
      <c r="B410" s="14" t="s">
        <v>9</v>
      </c>
      <c r="C410" s="14" t="s">
        <v>12</v>
      </c>
      <c r="D410" s="14" t="s">
        <v>82</v>
      </c>
      <c r="E410" s="14" t="s">
        <v>128</v>
      </c>
      <c r="F410" s="14" t="s">
        <v>159</v>
      </c>
      <c r="G410" s="14" t="s">
        <v>53</v>
      </c>
      <c r="H410" s="14" t="s">
        <v>173</v>
      </c>
      <c r="I410" s="17">
        <v>19409408.44486</v>
      </c>
      <c r="J410" s="14" t="s">
        <v>2</v>
      </c>
      <c r="K410" s="17">
        <v>0</v>
      </c>
      <c r="L410" s="14" t="s">
        <v>173</v>
      </c>
      <c r="M410" s="17">
        <v>19409408.44486</v>
      </c>
      <c r="N410" s="14" t="s">
        <v>2</v>
      </c>
      <c r="O410" s="17">
        <v>0</v>
      </c>
      <c r="P410" s="17">
        <v>19383591.351100001</v>
      </c>
      <c r="Q410" s="17">
        <v>25817.09376</v>
      </c>
      <c r="R410" s="17">
        <v>0</v>
      </c>
      <c r="S410" s="18">
        <v>0</v>
      </c>
      <c r="T410" s="14" t="s">
        <v>187</v>
      </c>
      <c r="U410" s="14" t="s">
        <v>53</v>
      </c>
      <c r="V410" s="14" t="s">
        <v>190</v>
      </c>
      <c r="W410" s="18" t="s">
        <v>53</v>
      </c>
      <c r="X410" s="18">
        <v>1</v>
      </c>
      <c r="Y410" s="14" t="s">
        <v>53</v>
      </c>
      <c r="Z410" s="14" t="s">
        <v>53</v>
      </c>
      <c r="AA410" s="18" t="s">
        <v>53</v>
      </c>
      <c r="AB410" s="18" t="s">
        <v>53</v>
      </c>
      <c r="AC410" s="14" t="s">
        <v>53</v>
      </c>
    </row>
    <row r="411" spans="1:29" x14ac:dyDescent="0.15">
      <c r="A411" s="14" t="s">
        <v>52</v>
      </c>
      <c r="B411" s="14" t="s">
        <v>9</v>
      </c>
      <c r="C411" s="14" t="s">
        <v>12</v>
      </c>
      <c r="D411" s="14" t="s">
        <v>82</v>
      </c>
      <c r="E411" s="14" t="s">
        <v>128</v>
      </c>
      <c r="F411" s="14" t="s">
        <v>159</v>
      </c>
      <c r="G411" s="14" t="s">
        <v>53</v>
      </c>
      <c r="H411" s="14" t="s">
        <v>173</v>
      </c>
      <c r="I411" s="17">
        <v>13401733.519479999</v>
      </c>
      <c r="J411" s="14" t="s">
        <v>2</v>
      </c>
      <c r="K411" s="17">
        <v>0</v>
      </c>
      <c r="L411" s="14" t="s">
        <v>173</v>
      </c>
      <c r="M411" s="17">
        <v>13401733.519479999</v>
      </c>
      <c r="N411" s="14" t="s">
        <v>2</v>
      </c>
      <c r="O411" s="17">
        <v>0</v>
      </c>
      <c r="P411" s="17">
        <v>13383907.608999999</v>
      </c>
      <c r="Q411" s="17">
        <v>17825.910479999999</v>
      </c>
      <c r="R411" s="17">
        <v>0</v>
      </c>
      <c r="S411" s="18">
        <v>0</v>
      </c>
      <c r="T411" s="14" t="s">
        <v>187</v>
      </c>
      <c r="U411" s="14" t="s">
        <v>53</v>
      </c>
      <c r="V411" s="14" t="s">
        <v>190</v>
      </c>
      <c r="W411" s="18" t="s">
        <v>53</v>
      </c>
      <c r="X411" s="18">
        <v>1</v>
      </c>
      <c r="Y411" s="14" t="s">
        <v>53</v>
      </c>
      <c r="Z411" s="14" t="s">
        <v>53</v>
      </c>
      <c r="AA411" s="18" t="s">
        <v>53</v>
      </c>
      <c r="AB411" s="18" t="s">
        <v>53</v>
      </c>
      <c r="AC411" s="14" t="s">
        <v>53</v>
      </c>
    </row>
    <row r="412" spans="1:29" x14ac:dyDescent="0.15">
      <c r="A412" s="14" t="s">
        <v>52</v>
      </c>
      <c r="B412" s="14" t="s">
        <v>9</v>
      </c>
      <c r="C412" s="14" t="s">
        <v>12</v>
      </c>
      <c r="D412" s="14" t="s">
        <v>82</v>
      </c>
      <c r="E412" s="14" t="s">
        <v>128</v>
      </c>
      <c r="F412" s="14" t="s">
        <v>159</v>
      </c>
      <c r="G412" s="14" t="s">
        <v>53</v>
      </c>
      <c r="H412" s="14" t="s">
        <v>173</v>
      </c>
      <c r="I412" s="17">
        <v>10282362.785979999</v>
      </c>
      <c r="J412" s="14" t="s">
        <v>2</v>
      </c>
      <c r="K412" s="17">
        <v>0</v>
      </c>
      <c r="L412" s="14" t="s">
        <v>173</v>
      </c>
      <c r="M412" s="17">
        <v>10282362.785979999</v>
      </c>
      <c r="N412" s="14" t="s">
        <v>2</v>
      </c>
      <c r="O412" s="17">
        <v>0</v>
      </c>
      <c r="P412" s="17">
        <v>10268687.653899999</v>
      </c>
      <c r="Q412" s="17">
        <v>13675.132079999999</v>
      </c>
      <c r="R412" s="17">
        <v>0</v>
      </c>
      <c r="S412" s="18">
        <v>0</v>
      </c>
      <c r="T412" s="14" t="s">
        <v>187</v>
      </c>
      <c r="U412" s="14" t="s">
        <v>53</v>
      </c>
      <c r="V412" s="14" t="s">
        <v>190</v>
      </c>
      <c r="W412" s="18" t="s">
        <v>53</v>
      </c>
      <c r="X412" s="18">
        <v>1</v>
      </c>
      <c r="Y412" s="14" t="s">
        <v>53</v>
      </c>
      <c r="Z412" s="14" t="s">
        <v>53</v>
      </c>
      <c r="AA412" s="18" t="s">
        <v>53</v>
      </c>
      <c r="AB412" s="18" t="s">
        <v>53</v>
      </c>
      <c r="AC412" s="14" t="s">
        <v>53</v>
      </c>
    </row>
    <row r="413" spans="1:29" x14ac:dyDescent="0.15">
      <c r="A413" s="14" t="s">
        <v>52</v>
      </c>
      <c r="B413" s="14" t="s">
        <v>9</v>
      </c>
      <c r="C413" s="14" t="s">
        <v>12</v>
      </c>
      <c r="D413" s="14" t="s">
        <v>82</v>
      </c>
      <c r="E413" s="14" t="s">
        <v>128</v>
      </c>
      <c r="F413" s="14" t="s">
        <v>159</v>
      </c>
      <c r="G413" s="14" t="s">
        <v>53</v>
      </c>
      <c r="H413" s="14" t="s">
        <v>173</v>
      </c>
      <c r="I413" s="17">
        <v>9704703.4433800001</v>
      </c>
      <c r="J413" s="14" t="s">
        <v>2</v>
      </c>
      <c r="K413" s="17">
        <v>0</v>
      </c>
      <c r="L413" s="14" t="s">
        <v>173</v>
      </c>
      <c r="M413" s="17">
        <v>9704703.4433800001</v>
      </c>
      <c r="N413" s="14" t="s">
        <v>2</v>
      </c>
      <c r="O413" s="17">
        <v>0</v>
      </c>
      <c r="P413" s="17">
        <v>9691794.8965000007</v>
      </c>
      <c r="Q413" s="17">
        <v>12908.54688</v>
      </c>
      <c r="R413" s="17">
        <v>0</v>
      </c>
      <c r="S413" s="18">
        <v>0</v>
      </c>
      <c r="T413" s="14" t="s">
        <v>187</v>
      </c>
      <c r="U413" s="14" t="s">
        <v>53</v>
      </c>
      <c r="V413" s="14" t="s">
        <v>190</v>
      </c>
      <c r="W413" s="18" t="s">
        <v>53</v>
      </c>
      <c r="X413" s="18">
        <v>1</v>
      </c>
      <c r="Y413" s="14" t="s">
        <v>53</v>
      </c>
      <c r="Z413" s="14" t="s">
        <v>53</v>
      </c>
      <c r="AA413" s="18" t="s">
        <v>53</v>
      </c>
      <c r="AB413" s="18" t="s">
        <v>53</v>
      </c>
      <c r="AC413" s="14" t="s">
        <v>53</v>
      </c>
    </row>
    <row r="414" spans="1:29" x14ac:dyDescent="0.15">
      <c r="A414" s="14" t="s">
        <v>52</v>
      </c>
      <c r="B414" s="14" t="s">
        <v>9</v>
      </c>
      <c r="C414" s="14" t="s">
        <v>12</v>
      </c>
      <c r="D414" s="14" t="s">
        <v>82</v>
      </c>
      <c r="E414" s="14" t="s">
        <v>128</v>
      </c>
      <c r="F414" s="14" t="s">
        <v>159</v>
      </c>
      <c r="G414" s="14" t="s">
        <v>53</v>
      </c>
      <c r="H414" s="14" t="s">
        <v>173</v>
      </c>
      <c r="I414" s="17">
        <v>23221969.142999999</v>
      </c>
      <c r="J414" s="14" t="s">
        <v>2</v>
      </c>
      <c r="K414" s="17">
        <v>0</v>
      </c>
      <c r="L414" s="14" t="s">
        <v>173</v>
      </c>
      <c r="M414" s="17">
        <v>23221969.142999999</v>
      </c>
      <c r="N414" s="14" t="s">
        <v>2</v>
      </c>
      <c r="O414" s="17">
        <v>0</v>
      </c>
      <c r="P414" s="17">
        <v>23191081.3686</v>
      </c>
      <c r="Q414" s="17">
        <v>30887.774399999998</v>
      </c>
      <c r="R414" s="17">
        <v>0</v>
      </c>
      <c r="S414" s="18">
        <v>0</v>
      </c>
      <c r="T414" s="14" t="s">
        <v>187</v>
      </c>
      <c r="U414" s="14" t="s">
        <v>53</v>
      </c>
      <c r="V414" s="14" t="s">
        <v>190</v>
      </c>
      <c r="W414" s="18" t="s">
        <v>53</v>
      </c>
      <c r="X414" s="18">
        <v>1</v>
      </c>
      <c r="Y414" s="14" t="s">
        <v>53</v>
      </c>
      <c r="Z414" s="14" t="s">
        <v>53</v>
      </c>
      <c r="AA414" s="18" t="s">
        <v>53</v>
      </c>
      <c r="AB414" s="18" t="s">
        <v>53</v>
      </c>
      <c r="AC414" s="14" t="s">
        <v>53</v>
      </c>
    </row>
    <row r="415" spans="1:29" x14ac:dyDescent="0.15">
      <c r="A415" s="14" t="s">
        <v>52</v>
      </c>
      <c r="B415" s="14" t="s">
        <v>9</v>
      </c>
      <c r="C415" s="14" t="s">
        <v>12</v>
      </c>
      <c r="D415" s="14" t="s">
        <v>82</v>
      </c>
      <c r="E415" s="14" t="s">
        <v>128</v>
      </c>
      <c r="F415" s="14" t="s">
        <v>159</v>
      </c>
      <c r="G415" s="14" t="s">
        <v>53</v>
      </c>
      <c r="H415" s="14" t="s">
        <v>173</v>
      </c>
      <c r="I415" s="17">
        <v>6354268.3496000003</v>
      </c>
      <c r="J415" s="14" t="s">
        <v>2</v>
      </c>
      <c r="K415" s="17">
        <v>0</v>
      </c>
      <c r="L415" s="14" t="s">
        <v>173</v>
      </c>
      <c r="M415" s="17">
        <v>6354268.3496000003</v>
      </c>
      <c r="N415" s="14" t="s">
        <v>2</v>
      </c>
      <c r="O415" s="17">
        <v>0</v>
      </c>
      <c r="P415" s="17">
        <v>6345817.2152000004</v>
      </c>
      <c r="Q415" s="17">
        <v>8451.1344000000008</v>
      </c>
      <c r="R415" s="17">
        <v>0</v>
      </c>
      <c r="S415" s="18">
        <v>0</v>
      </c>
      <c r="T415" s="14" t="s">
        <v>187</v>
      </c>
      <c r="U415" s="14" t="s">
        <v>53</v>
      </c>
      <c r="V415" s="14" t="s">
        <v>190</v>
      </c>
      <c r="W415" s="18" t="s">
        <v>53</v>
      </c>
      <c r="X415" s="18">
        <v>1</v>
      </c>
      <c r="Y415" s="14" t="s">
        <v>53</v>
      </c>
      <c r="Z415" s="14" t="s">
        <v>53</v>
      </c>
      <c r="AA415" s="18" t="s">
        <v>53</v>
      </c>
      <c r="AB415" s="18" t="s">
        <v>53</v>
      </c>
      <c r="AC415" s="14" t="s">
        <v>53</v>
      </c>
    </row>
    <row r="416" spans="1:29" x14ac:dyDescent="0.15">
      <c r="A416" s="14" t="s">
        <v>52</v>
      </c>
      <c r="B416" s="14" t="s">
        <v>9</v>
      </c>
      <c r="C416" s="14" t="s">
        <v>12</v>
      </c>
      <c r="D416" s="14" t="s">
        <v>82</v>
      </c>
      <c r="E416" s="14" t="s">
        <v>128</v>
      </c>
      <c r="F416" s="14" t="s">
        <v>159</v>
      </c>
      <c r="G416" s="14" t="s">
        <v>53</v>
      </c>
      <c r="H416" s="14" t="s">
        <v>173</v>
      </c>
      <c r="I416" s="17">
        <v>6469800.5297400001</v>
      </c>
      <c r="J416" s="14" t="s">
        <v>2</v>
      </c>
      <c r="K416" s="17">
        <v>0</v>
      </c>
      <c r="L416" s="14" t="s">
        <v>173</v>
      </c>
      <c r="M416" s="17">
        <v>6469800.5297400001</v>
      </c>
      <c r="N416" s="14" t="s">
        <v>2</v>
      </c>
      <c r="O416" s="17">
        <v>0</v>
      </c>
      <c r="P416" s="17">
        <v>6461196.0783000002</v>
      </c>
      <c r="Q416" s="17">
        <v>8604.4514400000007</v>
      </c>
      <c r="R416" s="17">
        <v>0</v>
      </c>
      <c r="S416" s="18">
        <v>0</v>
      </c>
      <c r="T416" s="14" t="s">
        <v>187</v>
      </c>
      <c r="U416" s="14" t="s">
        <v>53</v>
      </c>
      <c r="V416" s="14" t="s">
        <v>190</v>
      </c>
      <c r="W416" s="18" t="s">
        <v>53</v>
      </c>
      <c r="X416" s="18">
        <v>1</v>
      </c>
      <c r="Y416" s="14" t="s">
        <v>53</v>
      </c>
      <c r="Z416" s="14" t="s">
        <v>53</v>
      </c>
      <c r="AA416" s="18" t="s">
        <v>53</v>
      </c>
      <c r="AB416" s="18" t="s">
        <v>53</v>
      </c>
      <c r="AC416" s="14" t="s">
        <v>53</v>
      </c>
    </row>
    <row r="417" spans="1:29" x14ac:dyDescent="0.15">
      <c r="A417" s="14" t="s">
        <v>52</v>
      </c>
      <c r="B417" s="14" t="s">
        <v>9</v>
      </c>
      <c r="C417" s="14" t="s">
        <v>12</v>
      </c>
      <c r="D417" s="14" t="s">
        <v>82</v>
      </c>
      <c r="E417" s="14" t="s">
        <v>128</v>
      </c>
      <c r="F417" s="14" t="s">
        <v>159</v>
      </c>
      <c r="G417" s="14" t="s">
        <v>53</v>
      </c>
      <c r="H417" s="14" t="s">
        <v>173</v>
      </c>
      <c r="I417" s="17">
        <v>1501917.4069600001</v>
      </c>
      <c r="J417" s="14" t="s">
        <v>2</v>
      </c>
      <c r="K417" s="17">
        <v>0</v>
      </c>
      <c r="L417" s="14" t="s">
        <v>173</v>
      </c>
      <c r="M417" s="17">
        <v>1501917.4069600001</v>
      </c>
      <c r="N417" s="14" t="s">
        <v>2</v>
      </c>
      <c r="O417" s="17">
        <v>0</v>
      </c>
      <c r="P417" s="17">
        <v>1499920.5460000001</v>
      </c>
      <c r="Q417" s="17">
        <v>1996.86096</v>
      </c>
      <c r="R417" s="17">
        <v>0</v>
      </c>
      <c r="S417" s="18">
        <v>0</v>
      </c>
      <c r="T417" s="14" t="s">
        <v>187</v>
      </c>
      <c r="U417" s="14" t="s">
        <v>53</v>
      </c>
      <c r="V417" s="14" t="s">
        <v>190</v>
      </c>
      <c r="W417" s="18" t="s">
        <v>53</v>
      </c>
      <c r="X417" s="18">
        <v>1</v>
      </c>
      <c r="Y417" s="14" t="s">
        <v>53</v>
      </c>
      <c r="Z417" s="14" t="s">
        <v>53</v>
      </c>
      <c r="AA417" s="18" t="s">
        <v>53</v>
      </c>
      <c r="AB417" s="18" t="s">
        <v>53</v>
      </c>
      <c r="AC417" s="14" t="s">
        <v>53</v>
      </c>
    </row>
    <row r="418" spans="1:29" x14ac:dyDescent="0.15">
      <c r="A418" s="14" t="s">
        <v>52</v>
      </c>
      <c r="B418" s="14" t="s">
        <v>9</v>
      </c>
      <c r="C418" s="14" t="s">
        <v>12</v>
      </c>
      <c r="D418" s="14" t="s">
        <v>82</v>
      </c>
      <c r="E418" s="14" t="s">
        <v>128</v>
      </c>
      <c r="F418" s="14" t="s">
        <v>159</v>
      </c>
      <c r="G418" s="14" t="s">
        <v>53</v>
      </c>
      <c r="H418" s="14" t="s">
        <v>173</v>
      </c>
      <c r="I418" s="17">
        <v>4274689.7303200001</v>
      </c>
      <c r="J418" s="14" t="s">
        <v>2</v>
      </c>
      <c r="K418" s="17">
        <v>0</v>
      </c>
      <c r="L418" s="14" t="s">
        <v>173</v>
      </c>
      <c r="M418" s="17">
        <v>4274689.7303200001</v>
      </c>
      <c r="N418" s="14" t="s">
        <v>2</v>
      </c>
      <c r="O418" s="17">
        <v>0</v>
      </c>
      <c r="P418" s="17">
        <v>4269003.9117999999</v>
      </c>
      <c r="Q418" s="17">
        <v>5685.8185199999998</v>
      </c>
      <c r="R418" s="17">
        <v>0</v>
      </c>
      <c r="S418" s="18">
        <v>0</v>
      </c>
      <c r="T418" s="14" t="s">
        <v>187</v>
      </c>
      <c r="U418" s="14" t="s">
        <v>53</v>
      </c>
      <c r="V418" s="14" t="s">
        <v>190</v>
      </c>
      <c r="W418" s="18" t="s">
        <v>53</v>
      </c>
      <c r="X418" s="18">
        <v>1</v>
      </c>
      <c r="Y418" s="14" t="s">
        <v>53</v>
      </c>
      <c r="Z418" s="14" t="s">
        <v>53</v>
      </c>
      <c r="AA418" s="18" t="s">
        <v>53</v>
      </c>
      <c r="AB418" s="18" t="s">
        <v>53</v>
      </c>
      <c r="AC418" s="14" t="s">
        <v>53</v>
      </c>
    </row>
    <row r="419" spans="1:29" x14ac:dyDescent="0.15">
      <c r="A419" s="14" t="s">
        <v>52</v>
      </c>
      <c r="B419" s="14" t="s">
        <v>9</v>
      </c>
      <c r="C419" s="14" t="s">
        <v>12</v>
      </c>
      <c r="D419" s="14" t="s">
        <v>82</v>
      </c>
      <c r="E419" s="14" t="s">
        <v>128</v>
      </c>
      <c r="F419" s="14" t="s">
        <v>159</v>
      </c>
      <c r="G419" s="14" t="s">
        <v>53</v>
      </c>
      <c r="H419" s="14" t="s">
        <v>173</v>
      </c>
      <c r="I419" s="17">
        <v>13286199.469619999</v>
      </c>
      <c r="J419" s="14" t="s">
        <v>2</v>
      </c>
      <c r="K419" s="17">
        <v>0</v>
      </c>
      <c r="L419" s="14" t="s">
        <v>173</v>
      </c>
      <c r="M419" s="17">
        <v>13286199.469619999</v>
      </c>
      <c r="N419" s="14" t="s">
        <v>2</v>
      </c>
      <c r="O419" s="17">
        <v>0</v>
      </c>
      <c r="P419" s="17">
        <v>13268528.7459</v>
      </c>
      <c r="Q419" s="17">
        <v>17670.723720000002</v>
      </c>
      <c r="R419" s="17">
        <v>0</v>
      </c>
      <c r="S419" s="18">
        <v>0</v>
      </c>
      <c r="T419" s="14" t="s">
        <v>187</v>
      </c>
      <c r="U419" s="14" t="s">
        <v>53</v>
      </c>
      <c r="V419" s="14" t="s">
        <v>190</v>
      </c>
      <c r="W419" s="18" t="s">
        <v>53</v>
      </c>
      <c r="X419" s="18">
        <v>1</v>
      </c>
      <c r="Y419" s="14" t="s">
        <v>53</v>
      </c>
      <c r="Z419" s="14" t="s">
        <v>53</v>
      </c>
      <c r="AA419" s="18" t="s">
        <v>53</v>
      </c>
      <c r="AB419" s="18" t="s">
        <v>53</v>
      </c>
      <c r="AC419" s="14" t="s">
        <v>53</v>
      </c>
    </row>
    <row r="420" spans="1:29" x14ac:dyDescent="0.15">
      <c r="A420" s="14" t="s">
        <v>52</v>
      </c>
      <c r="B420" s="14" t="s">
        <v>9</v>
      </c>
      <c r="C420" s="14" t="s">
        <v>12</v>
      </c>
      <c r="D420" s="14" t="s">
        <v>82</v>
      </c>
      <c r="E420" s="14" t="s">
        <v>128</v>
      </c>
      <c r="F420" s="14" t="s">
        <v>159</v>
      </c>
      <c r="G420" s="14" t="s">
        <v>53</v>
      </c>
      <c r="H420" s="14" t="s">
        <v>173</v>
      </c>
      <c r="I420" s="17">
        <v>3465963.8461000002</v>
      </c>
      <c r="J420" s="14" t="s">
        <v>2</v>
      </c>
      <c r="K420" s="17">
        <v>0</v>
      </c>
      <c r="L420" s="14" t="s">
        <v>173</v>
      </c>
      <c r="M420" s="17">
        <v>3465963.8461000002</v>
      </c>
      <c r="N420" s="14" t="s">
        <v>2</v>
      </c>
      <c r="O420" s="17">
        <v>0</v>
      </c>
      <c r="P420" s="17">
        <v>3461354.9863</v>
      </c>
      <c r="Q420" s="17">
        <v>4608.8598000000002</v>
      </c>
      <c r="R420" s="17">
        <v>0</v>
      </c>
      <c r="S420" s="18">
        <v>0</v>
      </c>
      <c r="T420" s="14" t="s">
        <v>187</v>
      </c>
      <c r="U420" s="14" t="s">
        <v>53</v>
      </c>
      <c r="V420" s="14" t="s">
        <v>190</v>
      </c>
      <c r="W420" s="18" t="s">
        <v>53</v>
      </c>
      <c r="X420" s="18">
        <v>1</v>
      </c>
      <c r="Y420" s="14" t="s">
        <v>53</v>
      </c>
      <c r="Z420" s="14" t="s">
        <v>53</v>
      </c>
      <c r="AA420" s="18" t="s">
        <v>53</v>
      </c>
      <c r="AB420" s="18" t="s">
        <v>53</v>
      </c>
      <c r="AC420" s="14" t="s">
        <v>53</v>
      </c>
    </row>
    <row r="421" spans="1:29" x14ac:dyDescent="0.15">
      <c r="A421" s="14" t="s">
        <v>52</v>
      </c>
      <c r="B421" s="14" t="s">
        <v>9</v>
      </c>
      <c r="C421" s="14" t="s">
        <v>12</v>
      </c>
      <c r="D421" s="14" t="s">
        <v>82</v>
      </c>
      <c r="E421" s="14" t="s">
        <v>128</v>
      </c>
      <c r="F421" s="14" t="s">
        <v>159</v>
      </c>
      <c r="G421" s="14" t="s">
        <v>53</v>
      </c>
      <c r="H421" s="14" t="s">
        <v>173</v>
      </c>
      <c r="I421" s="17">
        <v>16174505.53122</v>
      </c>
      <c r="J421" s="14" t="s">
        <v>2</v>
      </c>
      <c r="K421" s="17">
        <v>0</v>
      </c>
      <c r="L421" s="14" t="s">
        <v>173</v>
      </c>
      <c r="M421" s="17">
        <v>16174505.53122</v>
      </c>
      <c r="N421" s="14" t="s">
        <v>2</v>
      </c>
      <c r="O421" s="17">
        <v>0</v>
      </c>
      <c r="P421" s="17">
        <v>16152992.5329</v>
      </c>
      <c r="Q421" s="17">
        <v>21512.998319999999</v>
      </c>
      <c r="R421" s="17">
        <v>0</v>
      </c>
      <c r="S421" s="18">
        <v>0</v>
      </c>
      <c r="T421" s="14" t="s">
        <v>187</v>
      </c>
      <c r="U421" s="14" t="s">
        <v>53</v>
      </c>
      <c r="V421" s="14" t="s">
        <v>190</v>
      </c>
      <c r="W421" s="18" t="s">
        <v>53</v>
      </c>
      <c r="X421" s="18">
        <v>1</v>
      </c>
      <c r="Y421" s="14" t="s">
        <v>53</v>
      </c>
      <c r="Z421" s="14" t="s">
        <v>53</v>
      </c>
      <c r="AA421" s="18" t="s">
        <v>53</v>
      </c>
      <c r="AB421" s="18" t="s">
        <v>53</v>
      </c>
      <c r="AC421" s="14" t="s">
        <v>53</v>
      </c>
    </row>
    <row r="422" spans="1:29" x14ac:dyDescent="0.15">
      <c r="A422" s="14" t="s">
        <v>52</v>
      </c>
      <c r="B422" s="14" t="s">
        <v>9</v>
      </c>
      <c r="C422" s="14" t="s">
        <v>12</v>
      </c>
      <c r="D422" s="14" t="s">
        <v>83</v>
      </c>
      <c r="E422" s="14" t="s">
        <v>129</v>
      </c>
      <c r="F422" s="14" t="s">
        <v>156</v>
      </c>
      <c r="G422" s="14" t="s">
        <v>53</v>
      </c>
      <c r="H422" s="14" t="s">
        <v>173</v>
      </c>
      <c r="I422" s="17">
        <v>6575537.8700400004</v>
      </c>
      <c r="J422" s="14" t="s">
        <v>2</v>
      </c>
      <c r="K422" s="17">
        <v>0</v>
      </c>
      <c r="L422" s="14" t="s">
        <v>173</v>
      </c>
      <c r="M422" s="17">
        <v>6575537.8700400004</v>
      </c>
      <c r="N422" s="14" t="s">
        <v>2</v>
      </c>
      <c r="O422" s="17">
        <v>0</v>
      </c>
      <c r="P422" s="17">
        <v>6489315.1090000002</v>
      </c>
      <c r="Q422" s="17">
        <v>86222.761039999998</v>
      </c>
      <c r="R422" s="17">
        <v>0</v>
      </c>
      <c r="S422" s="18">
        <v>0</v>
      </c>
      <c r="T422" s="14" t="s">
        <v>187</v>
      </c>
      <c r="U422" s="14" t="s">
        <v>53</v>
      </c>
      <c r="V422" s="14" t="s">
        <v>190</v>
      </c>
      <c r="W422" s="18" t="s">
        <v>53</v>
      </c>
      <c r="X422" s="18">
        <v>1</v>
      </c>
      <c r="Y422" s="14" t="s">
        <v>53</v>
      </c>
      <c r="Z422" s="14" t="s">
        <v>53</v>
      </c>
      <c r="AA422" s="18" t="s">
        <v>53</v>
      </c>
      <c r="AB422" s="18" t="s">
        <v>53</v>
      </c>
      <c r="AC422" s="14" t="s">
        <v>53</v>
      </c>
    </row>
    <row r="423" spans="1:29" x14ac:dyDescent="0.15">
      <c r="A423" s="14" t="s">
        <v>52</v>
      </c>
      <c r="B423" s="14" t="s">
        <v>9</v>
      </c>
      <c r="C423" s="14" t="s">
        <v>12</v>
      </c>
      <c r="D423" s="14" t="s">
        <v>83</v>
      </c>
      <c r="E423" s="14" t="s">
        <v>129</v>
      </c>
      <c r="F423" s="14" t="s">
        <v>156</v>
      </c>
      <c r="G423" s="14" t="s">
        <v>53</v>
      </c>
      <c r="H423" s="14" t="s">
        <v>173</v>
      </c>
      <c r="I423" s="17">
        <v>39140198.386220001</v>
      </c>
      <c r="J423" s="14" t="s">
        <v>2</v>
      </c>
      <c r="K423" s="17">
        <v>0</v>
      </c>
      <c r="L423" s="14" t="s">
        <v>173</v>
      </c>
      <c r="M423" s="17">
        <v>39140198.386220001</v>
      </c>
      <c r="N423" s="14" t="s">
        <v>2</v>
      </c>
      <c r="O423" s="17">
        <v>0</v>
      </c>
      <c r="P423" s="17">
        <v>38626880.471500002</v>
      </c>
      <c r="Q423" s="17">
        <v>513317.91472</v>
      </c>
      <c r="R423" s="17">
        <v>0</v>
      </c>
      <c r="S423" s="18">
        <v>0</v>
      </c>
      <c r="T423" s="14" t="s">
        <v>187</v>
      </c>
      <c r="U423" s="14" t="s">
        <v>53</v>
      </c>
      <c r="V423" s="14" t="s">
        <v>190</v>
      </c>
      <c r="W423" s="18" t="s">
        <v>53</v>
      </c>
      <c r="X423" s="18">
        <v>1</v>
      </c>
      <c r="Y423" s="14" t="s">
        <v>53</v>
      </c>
      <c r="Z423" s="14" t="s">
        <v>53</v>
      </c>
      <c r="AA423" s="18" t="s">
        <v>53</v>
      </c>
      <c r="AB423" s="18" t="s">
        <v>53</v>
      </c>
      <c r="AC423" s="14" t="s">
        <v>53</v>
      </c>
    </row>
    <row r="424" spans="1:29" x14ac:dyDescent="0.15">
      <c r="A424" s="14" t="s">
        <v>52</v>
      </c>
      <c r="B424" s="14" t="s">
        <v>9</v>
      </c>
      <c r="C424" s="14" t="s">
        <v>12</v>
      </c>
      <c r="D424" s="14" t="s">
        <v>83</v>
      </c>
      <c r="E424" s="14" t="s">
        <v>129</v>
      </c>
      <c r="F424" s="14" t="s">
        <v>156</v>
      </c>
      <c r="G424" s="14" t="s">
        <v>53</v>
      </c>
      <c r="H424" s="14" t="s">
        <v>173</v>
      </c>
      <c r="I424" s="17">
        <v>2661531.7738600001</v>
      </c>
      <c r="J424" s="14" t="s">
        <v>2</v>
      </c>
      <c r="K424" s="17">
        <v>0</v>
      </c>
      <c r="L424" s="14" t="s">
        <v>173</v>
      </c>
      <c r="M424" s="17">
        <v>2661531.7738600001</v>
      </c>
      <c r="N424" s="14" t="s">
        <v>2</v>
      </c>
      <c r="O424" s="17">
        <v>0</v>
      </c>
      <c r="P424" s="17">
        <v>2626627.8409000002</v>
      </c>
      <c r="Q424" s="17">
        <v>34903.932959999998</v>
      </c>
      <c r="R424" s="17">
        <v>0</v>
      </c>
      <c r="S424" s="18">
        <v>0</v>
      </c>
      <c r="T424" s="14" t="s">
        <v>187</v>
      </c>
      <c r="U424" s="14" t="s">
        <v>53</v>
      </c>
      <c r="V424" s="14" t="s">
        <v>190</v>
      </c>
      <c r="W424" s="18" t="s">
        <v>53</v>
      </c>
      <c r="X424" s="18">
        <v>1</v>
      </c>
      <c r="Y424" s="14" t="s">
        <v>53</v>
      </c>
      <c r="Z424" s="14" t="s">
        <v>53</v>
      </c>
      <c r="AA424" s="18" t="s">
        <v>53</v>
      </c>
      <c r="AB424" s="18" t="s">
        <v>53</v>
      </c>
      <c r="AC424" s="14" t="s">
        <v>53</v>
      </c>
    </row>
    <row r="425" spans="1:29" x14ac:dyDescent="0.15">
      <c r="A425" s="14" t="s">
        <v>52</v>
      </c>
      <c r="B425" s="14" t="s">
        <v>9</v>
      </c>
      <c r="C425" s="14" t="s">
        <v>12</v>
      </c>
      <c r="D425" s="14" t="s">
        <v>83</v>
      </c>
      <c r="E425" s="14" t="s">
        <v>129</v>
      </c>
      <c r="F425" s="14" t="s">
        <v>156</v>
      </c>
      <c r="G425" s="14" t="s">
        <v>53</v>
      </c>
      <c r="H425" s="14" t="s">
        <v>173</v>
      </c>
      <c r="I425" s="17">
        <v>4540251.3594599999</v>
      </c>
      <c r="J425" s="14" t="s">
        <v>2</v>
      </c>
      <c r="K425" s="17">
        <v>0</v>
      </c>
      <c r="L425" s="14" t="s">
        <v>173</v>
      </c>
      <c r="M425" s="17">
        <v>4540251.3594599999</v>
      </c>
      <c r="N425" s="14" t="s">
        <v>2</v>
      </c>
      <c r="O425" s="17">
        <v>0</v>
      </c>
      <c r="P425" s="17">
        <v>4480716.9817000004</v>
      </c>
      <c r="Q425" s="17">
        <v>59534.377760000003</v>
      </c>
      <c r="R425" s="17">
        <v>0</v>
      </c>
      <c r="S425" s="18">
        <v>0</v>
      </c>
      <c r="T425" s="14" t="s">
        <v>187</v>
      </c>
      <c r="U425" s="14" t="s">
        <v>53</v>
      </c>
      <c r="V425" s="14" t="s">
        <v>190</v>
      </c>
      <c r="W425" s="18" t="s">
        <v>53</v>
      </c>
      <c r="X425" s="18">
        <v>1</v>
      </c>
      <c r="Y425" s="14" t="s">
        <v>53</v>
      </c>
      <c r="Z425" s="14" t="s">
        <v>53</v>
      </c>
      <c r="AA425" s="18" t="s">
        <v>53</v>
      </c>
      <c r="AB425" s="18" t="s">
        <v>53</v>
      </c>
      <c r="AC425" s="14" t="s">
        <v>53</v>
      </c>
    </row>
    <row r="426" spans="1:29" x14ac:dyDescent="0.15">
      <c r="A426" s="14" t="s">
        <v>52</v>
      </c>
      <c r="B426" s="14" t="s">
        <v>9</v>
      </c>
      <c r="C426" s="14" t="s">
        <v>12</v>
      </c>
      <c r="D426" s="14" t="s">
        <v>83</v>
      </c>
      <c r="E426" s="14" t="s">
        <v>129</v>
      </c>
      <c r="F426" s="14" t="s">
        <v>156</v>
      </c>
      <c r="G426" s="14" t="s">
        <v>53</v>
      </c>
      <c r="H426" s="14" t="s">
        <v>173</v>
      </c>
      <c r="I426" s="17">
        <v>12524846.68104</v>
      </c>
      <c r="J426" s="14" t="s">
        <v>2</v>
      </c>
      <c r="K426" s="17">
        <v>0</v>
      </c>
      <c r="L426" s="14" t="s">
        <v>173</v>
      </c>
      <c r="M426" s="17">
        <v>12524846.68104</v>
      </c>
      <c r="N426" s="14" t="s">
        <v>2</v>
      </c>
      <c r="O426" s="17">
        <v>0</v>
      </c>
      <c r="P426" s="17">
        <v>12360600.5044</v>
      </c>
      <c r="Q426" s="17">
        <v>164246.17663999999</v>
      </c>
      <c r="R426" s="17">
        <v>0</v>
      </c>
      <c r="S426" s="18">
        <v>0</v>
      </c>
      <c r="T426" s="14" t="s">
        <v>187</v>
      </c>
      <c r="U426" s="14" t="s">
        <v>53</v>
      </c>
      <c r="V426" s="14" t="s">
        <v>190</v>
      </c>
      <c r="W426" s="18" t="s">
        <v>53</v>
      </c>
      <c r="X426" s="18">
        <v>1</v>
      </c>
      <c r="Y426" s="14" t="s">
        <v>53</v>
      </c>
      <c r="Z426" s="14" t="s">
        <v>53</v>
      </c>
      <c r="AA426" s="18" t="s">
        <v>53</v>
      </c>
      <c r="AB426" s="18" t="s">
        <v>53</v>
      </c>
      <c r="AC426" s="14" t="s">
        <v>53</v>
      </c>
    </row>
    <row r="427" spans="1:29" x14ac:dyDescent="0.15">
      <c r="A427" s="14" t="s">
        <v>52</v>
      </c>
      <c r="B427" s="14" t="s">
        <v>9</v>
      </c>
      <c r="C427" s="14" t="s">
        <v>12</v>
      </c>
      <c r="D427" s="14" t="s">
        <v>83</v>
      </c>
      <c r="E427" s="14" t="s">
        <v>129</v>
      </c>
      <c r="F427" s="14" t="s">
        <v>156</v>
      </c>
      <c r="G427" s="14" t="s">
        <v>53</v>
      </c>
      <c r="H427" s="14" t="s">
        <v>173</v>
      </c>
      <c r="I427" s="17">
        <v>25206276.491299998</v>
      </c>
      <c r="J427" s="14" t="s">
        <v>2</v>
      </c>
      <c r="K427" s="17">
        <v>0</v>
      </c>
      <c r="L427" s="14" t="s">
        <v>173</v>
      </c>
      <c r="M427" s="17">
        <v>25206276.491299998</v>
      </c>
      <c r="N427" s="14" t="s">
        <v>2</v>
      </c>
      <c r="O427" s="17">
        <v>0</v>
      </c>
      <c r="P427" s="17">
        <v>24875709.995299999</v>
      </c>
      <c r="Q427" s="17">
        <v>330566.49599999998</v>
      </c>
      <c r="R427" s="17">
        <v>0</v>
      </c>
      <c r="S427" s="18">
        <v>0</v>
      </c>
      <c r="T427" s="14" t="s">
        <v>187</v>
      </c>
      <c r="U427" s="14" t="s">
        <v>53</v>
      </c>
      <c r="V427" s="14" t="s">
        <v>190</v>
      </c>
      <c r="W427" s="18" t="s">
        <v>53</v>
      </c>
      <c r="X427" s="18">
        <v>1</v>
      </c>
      <c r="Y427" s="14" t="s">
        <v>53</v>
      </c>
      <c r="Z427" s="14" t="s">
        <v>53</v>
      </c>
      <c r="AA427" s="18" t="s">
        <v>53</v>
      </c>
      <c r="AB427" s="18" t="s">
        <v>53</v>
      </c>
      <c r="AC427" s="14" t="s">
        <v>53</v>
      </c>
    </row>
    <row r="428" spans="1:29" x14ac:dyDescent="0.15">
      <c r="A428" s="14" t="s">
        <v>52</v>
      </c>
      <c r="B428" s="14" t="s">
        <v>9</v>
      </c>
      <c r="C428" s="14" t="s">
        <v>12</v>
      </c>
      <c r="D428" s="14" t="s">
        <v>83</v>
      </c>
      <c r="E428" s="14" t="s">
        <v>129</v>
      </c>
      <c r="F428" s="14" t="s">
        <v>156</v>
      </c>
      <c r="G428" s="14" t="s">
        <v>53</v>
      </c>
      <c r="H428" s="14" t="s">
        <v>173</v>
      </c>
      <c r="I428" s="17">
        <v>49942890.848540001</v>
      </c>
      <c r="J428" s="14" t="s">
        <v>2</v>
      </c>
      <c r="K428" s="17">
        <v>0</v>
      </c>
      <c r="L428" s="14" t="s">
        <v>173</v>
      </c>
      <c r="M428" s="17">
        <v>49942890.848540001</v>
      </c>
      <c r="N428" s="14" t="s">
        <v>2</v>
      </c>
      <c r="O428" s="17">
        <v>0</v>
      </c>
      <c r="P428" s="17">
        <v>49287899.263499998</v>
      </c>
      <c r="Q428" s="17">
        <v>654991.58504000003</v>
      </c>
      <c r="R428" s="17">
        <v>0</v>
      </c>
      <c r="S428" s="18">
        <v>0</v>
      </c>
      <c r="T428" s="14" t="s">
        <v>187</v>
      </c>
      <c r="U428" s="14" t="s">
        <v>53</v>
      </c>
      <c r="V428" s="14" t="s">
        <v>190</v>
      </c>
      <c r="W428" s="18" t="s">
        <v>53</v>
      </c>
      <c r="X428" s="18">
        <v>1</v>
      </c>
      <c r="Y428" s="14" t="s">
        <v>53</v>
      </c>
      <c r="Z428" s="14" t="s">
        <v>53</v>
      </c>
      <c r="AA428" s="18" t="s">
        <v>53</v>
      </c>
      <c r="AB428" s="18" t="s">
        <v>53</v>
      </c>
      <c r="AC428" s="14" t="s">
        <v>53</v>
      </c>
    </row>
    <row r="429" spans="1:29" x14ac:dyDescent="0.15">
      <c r="A429" s="14" t="s">
        <v>52</v>
      </c>
      <c r="B429" s="14" t="s">
        <v>9</v>
      </c>
      <c r="C429" s="14" t="s">
        <v>12</v>
      </c>
      <c r="D429" s="14" t="s">
        <v>83</v>
      </c>
      <c r="E429" s="14" t="s">
        <v>129</v>
      </c>
      <c r="F429" s="14" t="s">
        <v>156</v>
      </c>
      <c r="G429" s="14" t="s">
        <v>53</v>
      </c>
      <c r="H429" s="14" t="s">
        <v>173</v>
      </c>
      <c r="I429" s="17">
        <v>10176447.199040001</v>
      </c>
      <c r="J429" s="14" t="s">
        <v>2</v>
      </c>
      <c r="K429" s="17">
        <v>0</v>
      </c>
      <c r="L429" s="14" t="s">
        <v>173</v>
      </c>
      <c r="M429" s="17">
        <v>10176447.199040001</v>
      </c>
      <c r="N429" s="14" t="s">
        <v>2</v>
      </c>
      <c r="O429" s="17">
        <v>0</v>
      </c>
      <c r="P429" s="17">
        <v>10042989.078400001</v>
      </c>
      <c r="Q429" s="17">
        <v>133458.12064000001</v>
      </c>
      <c r="R429" s="17">
        <v>0</v>
      </c>
      <c r="S429" s="18">
        <v>0</v>
      </c>
      <c r="T429" s="14" t="s">
        <v>187</v>
      </c>
      <c r="U429" s="14" t="s">
        <v>53</v>
      </c>
      <c r="V429" s="14" t="s">
        <v>190</v>
      </c>
      <c r="W429" s="18" t="s">
        <v>53</v>
      </c>
      <c r="X429" s="18">
        <v>1</v>
      </c>
      <c r="Y429" s="14" t="s">
        <v>53</v>
      </c>
      <c r="Z429" s="14" t="s">
        <v>53</v>
      </c>
      <c r="AA429" s="18" t="s">
        <v>53</v>
      </c>
      <c r="AB429" s="18" t="s">
        <v>53</v>
      </c>
      <c r="AC429" s="14" t="s">
        <v>53</v>
      </c>
    </row>
    <row r="430" spans="1:29" x14ac:dyDescent="0.15">
      <c r="A430" s="14" t="s">
        <v>52</v>
      </c>
      <c r="B430" s="14" t="s">
        <v>9</v>
      </c>
      <c r="C430" s="14" t="s">
        <v>12</v>
      </c>
      <c r="D430" s="14" t="s">
        <v>83</v>
      </c>
      <c r="E430" s="14" t="s">
        <v>129</v>
      </c>
      <c r="F430" s="14" t="s">
        <v>156</v>
      </c>
      <c r="G430" s="14" t="s">
        <v>53</v>
      </c>
      <c r="H430" s="14" t="s">
        <v>173</v>
      </c>
      <c r="I430" s="17">
        <v>2661531.7738600001</v>
      </c>
      <c r="J430" s="14" t="s">
        <v>2</v>
      </c>
      <c r="K430" s="17">
        <v>0</v>
      </c>
      <c r="L430" s="14" t="s">
        <v>173</v>
      </c>
      <c r="M430" s="17">
        <v>2661531.7738600001</v>
      </c>
      <c r="N430" s="14" t="s">
        <v>2</v>
      </c>
      <c r="O430" s="17">
        <v>0</v>
      </c>
      <c r="P430" s="17">
        <v>2626627.8409000002</v>
      </c>
      <c r="Q430" s="17">
        <v>34903.932959999998</v>
      </c>
      <c r="R430" s="17">
        <v>0</v>
      </c>
      <c r="S430" s="18">
        <v>0</v>
      </c>
      <c r="T430" s="14" t="s">
        <v>187</v>
      </c>
      <c r="U430" s="14" t="s">
        <v>53</v>
      </c>
      <c r="V430" s="14" t="s">
        <v>190</v>
      </c>
      <c r="W430" s="18" t="s">
        <v>53</v>
      </c>
      <c r="X430" s="18">
        <v>1</v>
      </c>
      <c r="Y430" s="14" t="s">
        <v>53</v>
      </c>
      <c r="Z430" s="14" t="s">
        <v>53</v>
      </c>
      <c r="AA430" s="18" t="s">
        <v>53</v>
      </c>
      <c r="AB430" s="18" t="s">
        <v>53</v>
      </c>
      <c r="AC430" s="14" t="s">
        <v>53</v>
      </c>
    </row>
    <row r="431" spans="1:29" x14ac:dyDescent="0.15">
      <c r="A431" s="14" t="s">
        <v>52</v>
      </c>
      <c r="B431" s="14" t="s">
        <v>9</v>
      </c>
      <c r="C431" s="14" t="s">
        <v>12</v>
      </c>
      <c r="D431" s="14" t="s">
        <v>83</v>
      </c>
      <c r="E431" s="14" t="s">
        <v>129</v>
      </c>
      <c r="F431" s="14" t="s">
        <v>156</v>
      </c>
      <c r="G431" s="14" t="s">
        <v>53</v>
      </c>
      <c r="H431" s="14" t="s">
        <v>173</v>
      </c>
      <c r="I431" s="17">
        <v>39140198.386220001</v>
      </c>
      <c r="J431" s="14" t="s">
        <v>2</v>
      </c>
      <c r="K431" s="17">
        <v>0</v>
      </c>
      <c r="L431" s="14" t="s">
        <v>173</v>
      </c>
      <c r="M431" s="17">
        <v>39140198.386220001</v>
      </c>
      <c r="N431" s="14" t="s">
        <v>2</v>
      </c>
      <c r="O431" s="17">
        <v>0</v>
      </c>
      <c r="P431" s="17">
        <v>38626880.471500002</v>
      </c>
      <c r="Q431" s="17">
        <v>513317.91472</v>
      </c>
      <c r="R431" s="17">
        <v>0</v>
      </c>
      <c r="S431" s="18">
        <v>0</v>
      </c>
      <c r="T431" s="14" t="s">
        <v>187</v>
      </c>
      <c r="U431" s="14" t="s">
        <v>53</v>
      </c>
      <c r="V431" s="14" t="s">
        <v>190</v>
      </c>
      <c r="W431" s="18" t="s">
        <v>53</v>
      </c>
      <c r="X431" s="18">
        <v>1</v>
      </c>
      <c r="Y431" s="14" t="s">
        <v>53</v>
      </c>
      <c r="Z431" s="14" t="s">
        <v>53</v>
      </c>
      <c r="AA431" s="18" t="s">
        <v>53</v>
      </c>
      <c r="AB431" s="18" t="s">
        <v>53</v>
      </c>
      <c r="AC431" s="14" t="s">
        <v>53</v>
      </c>
    </row>
    <row r="432" spans="1:29" x14ac:dyDescent="0.15">
      <c r="A432" s="14" t="s">
        <v>52</v>
      </c>
      <c r="B432" s="14" t="s">
        <v>9</v>
      </c>
      <c r="C432" s="14" t="s">
        <v>12</v>
      </c>
      <c r="D432" s="14" t="s">
        <v>83</v>
      </c>
      <c r="E432" s="14" t="s">
        <v>129</v>
      </c>
      <c r="F432" s="14" t="s">
        <v>156</v>
      </c>
      <c r="G432" s="14" t="s">
        <v>53</v>
      </c>
      <c r="H432" s="14" t="s">
        <v>173</v>
      </c>
      <c r="I432" s="17">
        <v>16595435.906439999</v>
      </c>
      <c r="J432" s="14" t="s">
        <v>2</v>
      </c>
      <c r="K432" s="17">
        <v>0</v>
      </c>
      <c r="L432" s="14" t="s">
        <v>173</v>
      </c>
      <c r="M432" s="17">
        <v>16595435.906439999</v>
      </c>
      <c r="N432" s="14" t="s">
        <v>2</v>
      </c>
      <c r="O432" s="17">
        <v>0</v>
      </c>
      <c r="P432" s="17">
        <v>16377796.759</v>
      </c>
      <c r="Q432" s="17">
        <v>217639.14744</v>
      </c>
      <c r="R432" s="17">
        <v>0</v>
      </c>
      <c r="S432" s="18">
        <v>0</v>
      </c>
      <c r="T432" s="14" t="s">
        <v>187</v>
      </c>
      <c r="U432" s="14" t="s">
        <v>53</v>
      </c>
      <c r="V432" s="14" t="s">
        <v>190</v>
      </c>
      <c r="W432" s="18" t="s">
        <v>53</v>
      </c>
      <c r="X432" s="18">
        <v>1</v>
      </c>
      <c r="Y432" s="14" t="s">
        <v>53</v>
      </c>
      <c r="Z432" s="14" t="s">
        <v>53</v>
      </c>
      <c r="AA432" s="18" t="s">
        <v>53</v>
      </c>
      <c r="AB432" s="18" t="s">
        <v>53</v>
      </c>
      <c r="AC432" s="14" t="s">
        <v>53</v>
      </c>
    </row>
    <row r="433" spans="1:29" x14ac:dyDescent="0.15">
      <c r="A433" s="14" t="s">
        <v>52</v>
      </c>
      <c r="B433" s="14" t="s">
        <v>9</v>
      </c>
      <c r="C433" s="14" t="s">
        <v>12</v>
      </c>
      <c r="D433" s="14" t="s">
        <v>83</v>
      </c>
      <c r="E433" s="14" t="s">
        <v>129</v>
      </c>
      <c r="F433" s="14" t="s">
        <v>156</v>
      </c>
      <c r="G433" s="14" t="s">
        <v>53</v>
      </c>
      <c r="H433" s="14" t="s">
        <v>173</v>
      </c>
      <c r="I433" s="17">
        <v>25989088.679559998</v>
      </c>
      <c r="J433" s="14" t="s">
        <v>2</v>
      </c>
      <c r="K433" s="17">
        <v>0</v>
      </c>
      <c r="L433" s="14" t="s">
        <v>173</v>
      </c>
      <c r="M433" s="17">
        <v>25989088.679559998</v>
      </c>
      <c r="N433" s="14" t="s">
        <v>2</v>
      </c>
      <c r="O433" s="17">
        <v>0</v>
      </c>
      <c r="P433" s="17">
        <v>25648248.6954</v>
      </c>
      <c r="Q433" s="17">
        <v>340839.98415999999</v>
      </c>
      <c r="R433" s="17">
        <v>0</v>
      </c>
      <c r="S433" s="18">
        <v>0</v>
      </c>
      <c r="T433" s="14" t="s">
        <v>187</v>
      </c>
      <c r="U433" s="14" t="s">
        <v>53</v>
      </c>
      <c r="V433" s="14" t="s">
        <v>190</v>
      </c>
      <c r="W433" s="18" t="s">
        <v>53</v>
      </c>
      <c r="X433" s="18">
        <v>1</v>
      </c>
      <c r="Y433" s="14" t="s">
        <v>53</v>
      </c>
      <c r="Z433" s="14" t="s">
        <v>53</v>
      </c>
      <c r="AA433" s="18" t="s">
        <v>53</v>
      </c>
      <c r="AB433" s="18" t="s">
        <v>53</v>
      </c>
      <c r="AC433" s="14" t="s">
        <v>53</v>
      </c>
    </row>
    <row r="434" spans="1:29" x14ac:dyDescent="0.15">
      <c r="A434" s="14" t="s">
        <v>52</v>
      </c>
      <c r="B434" s="14" t="s">
        <v>9</v>
      </c>
      <c r="C434" s="14" t="s">
        <v>12</v>
      </c>
      <c r="D434" s="14" t="s">
        <v>83</v>
      </c>
      <c r="E434" s="14" t="s">
        <v>129</v>
      </c>
      <c r="F434" s="14" t="s">
        <v>156</v>
      </c>
      <c r="G434" s="14" t="s">
        <v>53</v>
      </c>
      <c r="H434" s="14" t="s">
        <v>173</v>
      </c>
      <c r="I434" s="17">
        <v>7671464.58782</v>
      </c>
      <c r="J434" s="14" t="s">
        <v>2</v>
      </c>
      <c r="K434" s="17">
        <v>0</v>
      </c>
      <c r="L434" s="14" t="s">
        <v>173</v>
      </c>
      <c r="M434" s="17">
        <v>7671464.58782</v>
      </c>
      <c r="N434" s="14" t="s">
        <v>2</v>
      </c>
      <c r="O434" s="17">
        <v>0</v>
      </c>
      <c r="P434" s="17">
        <v>7570868.6659000004</v>
      </c>
      <c r="Q434" s="17">
        <v>100595.92191999999</v>
      </c>
      <c r="R434" s="17">
        <v>0</v>
      </c>
      <c r="S434" s="18">
        <v>0</v>
      </c>
      <c r="T434" s="14" t="s">
        <v>187</v>
      </c>
      <c r="U434" s="14" t="s">
        <v>53</v>
      </c>
      <c r="V434" s="14" t="s">
        <v>190</v>
      </c>
      <c r="W434" s="18" t="s">
        <v>53</v>
      </c>
      <c r="X434" s="18">
        <v>1</v>
      </c>
      <c r="Y434" s="14" t="s">
        <v>53</v>
      </c>
      <c r="Z434" s="14" t="s">
        <v>53</v>
      </c>
      <c r="AA434" s="18" t="s">
        <v>53</v>
      </c>
      <c r="AB434" s="18" t="s">
        <v>53</v>
      </c>
      <c r="AC434" s="14" t="s">
        <v>53</v>
      </c>
    </row>
    <row r="435" spans="1:29" x14ac:dyDescent="0.15">
      <c r="A435" s="14" t="s">
        <v>52</v>
      </c>
      <c r="B435" s="14" t="s">
        <v>9</v>
      </c>
      <c r="C435" s="14" t="s">
        <v>12</v>
      </c>
      <c r="D435" s="14" t="s">
        <v>83</v>
      </c>
      <c r="E435" s="14" t="s">
        <v>129</v>
      </c>
      <c r="F435" s="14" t="s">
        <v>156</v>
      </c>
      <c r="G435" s="14" t="s">
        <v>53</v>
      </c>
      <c r="H435" s="14" t="s">
        <v>173</v>
      </c>
      <c r="I435" s="17">
        <v>9863596.3000399992</v>
      </c>
      <c r="J435" s="14" t="s">
        <v>2</v>
      </c>
      <c r="K435" s="17">
        <v>0</v>
      </c>
      <c r="L435" s="14" t="s">
        <v>173</v>
      </c>
      <c r="M435" s="17">
        <v>9863596.3000399992</v>
      </c>
      <c r="N435" s="14" t="s">
        <v>2</v>
      </c>
      <c r="O435" s="17">
        <v>0</v>
      </c>
      <c r="P435" s="17">
        <v>9733972.6634999998</v>
      </c>
      <c r="Q435" s="17">
        <v>95763.007339999996</v>
      </c>
      <c r="R435" s="17">
        <v>33860.629200000003</v>
      </c>
      <c r="S435" s="18">
        <v>0</v>
      </c>
      <c r="T435" s="14" t="s">
        <v>187</v>
      </c>
      <c r="U435" s="14" t="s">
        <v>53</v>
      </c>
      <c r="V435" s="14" t="s">
        <v>190</v>
      </c>
      <c r="W435" s="18" t="s">
        <v>53</v>
      </c>
      <c r="X435" s="18">
        <v>1</v>
      </c>
      <c r="Y435" s="14" t="s">
        <v>53</v>
      </c>
      <c r="Z435" s="14" t="s">
        <v>53</v>
      </c>
      <c r="AA435" s="18" t="s">
        <v>53</v>
      </c>
      <c r="AB435" s="18" t="s">
        <v>53</v>
      </c>
      <c r="AC435" s="14" t="s">
        <v>53</v>
      </c>
    </row>
    <row r="436" spans="1:29" x14ac:dyDescent="0.15">
      <c r="A436" s="14" t="s">
        <v>52</v>
      </c>
      <c r="B436" s="14" t="s">
        <v>9</v>
      </c>
      <c r="C436" s="14" t="s">
        <v>12</v>
      </c>
      <c r="D436" s="14" t="s">
        <v>83</v>
      </c>
      <c r="E436" s="14" t="s">
        <v>129</v>
      </c>
      <c r="F436" s="14" t="s">
        <v>156</v>
      </c>
      <c r="G436" s="14" t="s">
        <v>53</v>
      </c>
      <c r="H436" s="14" t="s">
        <v>173</v>
      </c>
      <c r="I436" s="17">
        <v>18318202.302650001</v>
      </c>
      <c r="J436" s="14" t="s">
        <v>2</v>
      </c>
      <c r="K436" s="17">
        <v>0</v>
      </c>
      <c r="L436" s="14" t="s">
        <v>173</v>
      </c>
      <c r="M436" s="17">
        <v>18318202.302650001</v>
      </c>
      <c r="N436" s="14" t="s">
        <v>2</v>
      </c>
      <c r="O436" s="17">
        <v>0</v>
      </c>
      <c r="P436" s="17">
        <v>18077380.0295</v>
      </c>
      <c r="Q436" s="17">
        <v>168621.47725</v>
      </c>
      <c r="R436" s="17">
        <v>72200.795899999997</v>
      </c>
      <c r="S436" s="18">
        <v>0</v>
      </c>
      <c r="T436" s="14" t="s">
        <v>187</v>
      </c>
      <c r="U436" s="14" t="s">
        <v>53</v>
      </c>
      <c r="V436" s="14" t="s">
        <v>190</v>
      </c>
      <c r="W436" s="18" t="s">
        <v>53</v>
      </c>
      <c r="X436" s="18">
        <v>1</v>
      </c>
      <c r="Y436" s="14" t="s">
        <v>53</v>
      </c>
      <c r="Z436" s="14" t="s">
        <v>53</v>
      </c>
      <c r="AA436" s="18" t="s">
        <v>53</v>
      </c>
      <c r="AB436" s="18" t="s">
        <v>53</v>
      </c>
      <c r="AC436" s="14" t="s">
        <v>53</v>
      </c>
    </row>
    <row r="437" spans="1:29" x14ac:dyDescent="0.15">
      <c r="A437" s="14" t="s">
        <v>52</v>
      </c>
      <c r="B437" s="14" t="s">
        <v>9</v>
      </c>
      <c r="C437" s="14" t="s">
        <v>12</v>
      </c>
      <c r="D437" s="14" t="s">
        <v>83</v>
      </c>
      <c r="E437" s="14" t="s">
        <v>129</v>
      </c>
      <c r="F437" s="14" t="s">
        <v>156</v>
      </c>
      <c r="G437" s="14" t="s">
        <v>53</v>
      </c>
      <c r="H437" s="14" t="s">
        <v>173</v>
      </c>
      <c r="I437" s="17">
        <v>15029829.29226</v>
      </c>
      <c r="J437" s="14" t="s">
        <v>2</v>
      </c>
      <c r="K437" s="17">
        <v>0</v>
      </c>
      <c r="L437" s="14" t="s">
        <v>173</v>
      </c>
      <c r="M437" s="17">
        <v>15029829.29226</v>
      </c>
      <c r="N437" s="14" t="s">
        <v>2</v>
      </c>
      <c r="O437" s="17">
        <v>0</v>
      </c>
      <c r="P437" s="17">
        <v>14832720.9169</v>
      </c>
      <c r="Q437" s="17">
        <v>197108.37536000001</v>
      </c>
      <c r="R437" s="17">
        <v>0</v>
      </c>
      <c r="S437" s="18">
        <v>0</v>
      </c>
      <c r="T437" s="14" t="s">
        <v>187</v>
      </c>
      <c r="U437" s="14" t="s">
        <v>53</v>
      </c>
      <c r="V437" s="14" t="s">
        <v>190</v>
      </c>
      <c r="W437" s="18" t="s">
        <v>53</v>
      </c>
      <c r="X437" s="18">
        <v>1</v>
      </c>
      <c r="Y437" s="14" t="s">
        <v>53</v>
      </c>
      <c r="Z437" s="14" t="s">
        <v>53</v>
      </c>
      <c r="AA437" s="18" t="s">
        <v>53</v>
      </c>
      <c r="AB437" s="18" t="s">
        <v>53</v>
      </c>
      <c r="AC437" s="14" t="s">
        <v>53</v>
      </c>
    </row>
    <row r="438" spans="1:29" x14ac:dyDescent="0.15">
      <c r="A438" s="14" t="s">
        <v>52</v>
      </c>
      <c r="B438" s="14" t="s">
        <v>9</v>
      </c>
      <c r="C438" s="14" t="s">
        <v>12</v>
      </c>
      <c r="D438" s="14" t="s">
        <v>84</v>
      </c>
      <c r="E438" s="14" t="s">
        <v>130</v>
      </c>
      <c r="F438" s="14" t="s">
        <v>158</v>
      </c>
      <c r="G438" s="14" t="s">
        <v>53</v>
      </c>
      <c r="H438" s="14" t="s">
        <v>173</v>
      </c>
      <c r="I438" s="17">
        <v>14698614.31504</v>
      </c>
      <c r="J438" s="14" t="s">
        <v>2</v>
      </c>
      <c r="K438" s="17">
        <v>0</v>
      </c>
      <c r="L438" s="14" t="s">
        <v>173</v>
      </c>
      <c r="M438" s="17">
        <v>14698614.31504</v>
      </c>
      <c r="N438" s="14" t="s">
        <v>2</v>
      </c>
      <c r="O438" s="17">
        <v>0</v>
      </c>
      <c r="P438" s="17">
        <v>14675986.9636</v>
      </c>
      <c r="Q438" s="17">
        <v>22627.351439999999</v>
      </c>
      <c r="R438" s="17">
        <v>0</v>
      </c>
      <c r="S438" s="18">
        <v>0</v>
      </c>
      <c r="T438" s="14" t="s">
        <v>187</v>
      </c>
      <c r="U438" s="14" t="s">
        <v>53</v>
      </c>
      <c r="V438" s="14" t="s">
        <v>190</v>
      </c>
      <c r="W438" s="18" t="s">
        <v>53</v>
      </c>
      <c r="X438" s="18">
        <v>1</v>
      </c>
      <c r="Y438" s="14" t="s">
        <v>53</v>
      </c>
      <c r="Z438" s="14" t="s">
        <v>53</v>
      </c>
      <c r="AA438" s="18" t="s">
        <v>53</v>
      </c>
      <c r="AB438" s="18" t="s">
        <v>53</v>
      </c>
      <c r="AC438" s="14" t="s">
        <v>53</v>
      </c>
    </row>
    <row r="439" spans="1:29" x14ac:dyDescent="0.15">
      <c r="A439" s="14" t="s">
        <v>52</v>
      </c>
      <c r="B439" s="14" t="s">
        <v>9</v>
      </c>
      <c r="C439" s="14" t="s">
        <v>12</v>
      </c>
      <c r="D439" s="14" t="s">
        <v>84</v>
      </c>
      <c r="E439" s="14" t="s">
        <v>130</v>
      </c>
      <c r="F439" s="14" t="s">
        <v>158</v>
      </c>
      <c r="G439" s="14" t="s">
        <v>53</v>
      </c>
      <c r="H439" s="14" t="s">
        <v>173</v>
      </c>
      <c r="I439" s="17">
        <v>51366130.126280002</v>
      </c>
      <c r="J439" s="14" t="s">
        <v>2</v>
      </c>
      <c r="K439" s="17">
        <v>0</v>
      </c>
      <c r="L439" s="14" t="s">
        <v>173</v>
      </c>
      <c r="M439" s="17">
        <v>51366130.126280002</v>
      </c>
      <c r="N439" s="14" t="s">
        <v>2</v>
      </c>
      <c r="O439" s="17">
        <v>0</v>
      </c>
      <c r="P439" s="17">
        <v>51287052.188600004</v>
      </c>
      <c r="Q439" s="17">
        <v>79077.937680000003</v>
      </c>
      <c r="R439" s="17">
        <v>0</v>
      </c>
      <c r="S439" s="18">
        <v>0</v>
      </c>
      <c r="T439" s="14" t="s">
        <v>187</v>
      </c>
      <c r="U439" s="14" t="s">
        <v>53</v>
      </c>
      <c r="V439" s="14" t="s">
        <v>190</v>
      </c>
      <c r="W439" s="18" t="s">
        <v>53</v>
      </c>
      <c r="X439" s="18">
        <v>1</v>
      </c>
      <c r="Y439" s="14" t="s">
        <v>53</v>
      </c>
      <c r="Z439" s="14" t="s">
        <v>53</v>
      </c>
      <c r="AA439" s="18" t="s">
        <v>53</v>
      </c>
      <c r="AB439" s="18" t="s">
        <v>53</v>
      </c>
      <c r="AC439" s="14" t="s">
        <v>53</v>
      </c>
    </row>
    <row r="440" spans="1:29" x14ac:dyDescent="0.15">
      <c r="A440" s="14" t="s">
        <v>52</v>
      </c>
      <c r="B440" s="14" t="s">
        <v>9</v>
      </c>
      <c r="C440" s="14" t="s">
        <v>12</v>
      </c>
      <c r="D440" s="14" t="s">
        <v>84</v>
      </c>
      <c r="E440" s="14" t="s">
        <v>130</v>
      </c>
      <c r="F440" s="14" t="s">
        <v>158</v>
      </c>
      <c r="G440" s="14" t="s">
        <v>53</v>
      </c>
      <c r="H440" s="14" t="s">
        <v>173</v>
      </c>
      <c r="I440" s="17">
        <v>9324927.1634599995</v>
      </c>
      <c r="J440" s="14" t="s">
        <v>2</v>
      </c>
      <c r="K440" s="17">
        <v>0</v>
      </c>
      <c r="L440" s="14" t="s">
        <v>173</v>
      </c>
      <c r="M440" s="17">
        <v>9324927.1634599995</v>
      </c>
      <c r="N440" s="14" t="s">
        <v>2</v>
      </c>
      <c r="O440" s="17">
        <v>0</v>
      </c>
      <c r="P440" s="17">
        <v>9310571.4532999992</v>
      </c>
      <c r="Q440" s="17">
        <v>14355.710160000001</v>
      </c>
      <c r="R440" s="17">
        <v>0</v>
      </c>
      <c r="S440" s="18">
        <v>0</v>
      </c>
      <c r="T440" s="14" t="s">
        <v>187</v>
      </c>
      <c r="U440" s="14" t="s">
        <v>53</v>
      </c>
      <c r="V440" s="14" t="s">
        <v>190</v>
      </c>
      <c r="W440" s="18" t="s">
        <v>53</v>
      </c>
      <c r="X440" s="18">
        <v>1</v>
      </c>
      <c r="Y440" s="14" t="s">
        <v>53</v>
      </c>
      <c r="Z440" s="14" t="s">
        <v>53</v>
      </c>
      <c r="AA440" s="18" t="s">
        <v>53</v>
      </c>
      <c r="AB440" s="18" t="s">
        <v>53</v>
      </c>
      <c r="AC440" s="14" t="s">
        <v>53</v>
      </c>
    </row>
    <row r="441" spans="1:29" x14ac:dyDescent="0.15">
      <c r="A441" s="14" t="s">
        <v>52</v>
      </c>
      <c r="B441" s="14" t="s">
        <v>9</v>
      </c>
      <c r="C441" s="14" t="s">
        <v>12</v>
      </c>
      <c r="D441" s="14" t="s">
        <v>84</v>
      </c>
      <c r="E441" s="14" t="s">
        <v>130</v>
      </c>
      <c r="F441" s="14" t="s">
        <v>158</v>
      </c>
      <c r="G441" s="14" t="s">
        <v>53</v>
      </c>
      <c r="H441" s="14" t="s">
        <v>173</v>
      </c>
      <c r="I441" s="17">
        <v>22601095.585279997</v>
      </c>
      <c r="J441" s="14" t="s">
        <v>2</v>
      </c>
      <c r="K441" s="17">
        <v>0</v>
      </c>
      <c r="L441" s="14" t="s">
        <v>173</v>
      </c>
      <c r="M441" s="17">
        <v>22601095.585279997</v>
      </c>
      <c r="N441" s="14" t="s">
        <v>2</v>
      </c>
      <c r="O441" s="17">
        <v>0</v>
      </c>
      <c r="P441" s="17">
        <v>22566301.965799998</v>
      </c>
      <c r="Q441" s="17">
        <v>34793.619480000001</v>
      </c>
      <c r="R441" s="17">
        <v>0</v>
      </c>
      <c r="S441" s="18">
        <v>0</v>
      </c>
      <c r="T441" s="14" t="s">
        <v>187</v>
      </c>
      <c r="U441" s="14" t="s">
        <v>53</v>
      </c>
      <c r="V441" s="14" t="s">
        <v>190</v>
      </c>
      <c r="W441" s="18" t="s">
        <v>53</v>
      </c>
      <c r="X441" s="18">
        <v>1</v>
      </c>
      <c r="Y441" s="14" t="s">
        <v>53</v>
      </c>
      <c r="Z441" s="14" t="s">
        <v>53</v>
      </c>
      <c r="AA441" s="18" t="s">
        <v>53</v>
      </c>
      <c r="AB441" s="18" t="s">
        <v>53</v>
      </c>
      <c r="AC441" s="14" t="s">
        <v>53</v>
      </c>
    </row>
    <row r="442" spans="1:29" x14ac:dyDescent="0.15">
      <c r="A442" s="14" t="s">
        <v>52</v>
      </c>
      <c r="B442" s="14" t="s">
        <v>9</v>
      </c>
      <c r="C442" s="14" t="s">
        <v>12</v>
      </c>
      <c r="D442" s="14" t="s">
        <v>84</v>
      </c>
      <c r="E442" s="14" t="s">
        <v>130</v>
      </c>
      <c r="F442" s="14" t="s">
        <v>158</v>
      </c>
      <c r="G442" s="14" t="s">
        <v>53</v>
      </c>
      <c r="H442" s="14" t="s">
        <v>173</v>
      </c>
      <c r="I442" s="17">
        <v>6796131.4867000002</v>
      </c>
      <c r="J442" s="14" t="s">
        <v>2</v>
      </c>
      <c r="K442" s="17">
        <v>0</v>
      </c>
      <c r="L442" s="14" t="s">
        <v>173</v>
      </c>
      <c r="M442" s="17">
        <v>6796131.4867000002</v>
      </c>
      <c r="N442" s="14" t="s">
        <v>2</v>
      </c>
      <c r="O442" s="17">
        <v>0</v>
      </c>
      <c r="P442" s="17">
        <v>6785670.4033000004</v>
      </c>
      <c r="Q442" s="17">
        <v>10461.0834</v>
      </c>
      <c r="R442" s="17">
        <v>0</v>
      </c>
      <c r="S442" s="18">
        <v>0</v>
      </c>
      <c r="T442" s="14" t="s">
        <v>187</v>
      </c>
      <c r="U442" s="14" t="s">
        <v>53</v>
      </c>
      <c r="V442" s="14" t="s">
        <v>190</v>
      </c>
      <c r="W442" s="18" t="s">
        <v>53</v>
      </c>
      <c r="X442" s="18">
        <v>1</v>
      </c>
      <c r="Y442" s="14" t="s">
        <v>53</v>
      </c>
      <c r="Z442" s="14" t="s">
        <v>53</v>
      </c>
      <c r="AA442" s="18" t="s">
        <v>53</v>
      </c>
      <c r="AB442" s="18" t="s">
        <v>53</v>
      </c>
      <c r="AC442" s="14" t="s">
        <v>53</v>
      </c>
    </row>
    <row r="443" spans="1:29" x14ac:dyDescent="0.15">
      <c r="A443" s="14" t="s">
        <v>52</v>
      </c>
      <c r="B443" s="14" t="s">
        <v>9</v>
      </c>
      <c r="C443" s="14" t="s">
        <v>12</v>
      </c>
      <c r="D443" s="14" t="s">
        <v>84</v>
      </c>
      <c r="E443" s="14" t="s">
        <v>130</v>
      </c>
      <c r="F443" s="14" t="s">
        <v>158</v>
      </c>
      <c r="G443" s="14" t="s">
        <v>53</v>
      </c>
      <c r="H443" s="14" t="s">
        <v>173</v>
      </c>
      <c r="I443" s="17">
        <v>39512407.597680002</v>
      </c>
      <c r="J443" s="14" t="s">
        <v>2</v>
      </c>
      <c r="K443" s="17">
        <v>0</v>
      </c>
      <c r="L443" s="14" t="s">
        <v>173</v>
      </c>
      <c r="M443" s="17">
        <v>39512407.597680002</v>
      </c>
      <c r="N443" s="14" t="s">
        <v>2</v>
      </c>
      <c r="O443" s="17">
        <v>0</v>
      </c>
      <c r="P443" s="17">
        <v>39451578.1272</v>
      </c>
      <c r="Q443" s="17">
        <v>60829.470480000004</v>
      </c>
      <c r="R443" s="17">
        <v>0</v>
      </c>
      <c r="S443" s="18">
        <v>0</v>
      </c>
      <c r="T443" s="14" t="s">
        <v>187</v>
      </c>
      <c r="U443" s="14" t="s">
        <v>53</v>
      </c>
      <c r="V443" s="14" t="s">
        <v>190</v>
      </c>
      <c r="W443" s="18" t="s">
        <v>53</v>
      </c>
      <c r="X443" s="18">
        <v>1</v>
      </c>
      <c r="Y443" s="14" t="s">
        <v>53</v>
      </c>
      <c r="Z443" s="14" t="s">
        <v>53</v>
      </c>
      <c r="AA443" s="18" t="s">
        <v>53</v>
      </c>
      <c r="AB443" s="18" t="s">
        <v>53</v>
      </c>
      <c r="AC443" s="14" t="s">
        <v>53</v>
      </c>
    </row>
    <row r="444" spans="1:29" x14ac:dyDescent="0.15">
      <c r="A444" s="14" t="s">
        <v>52</v>
      </c>
      <c r="B444" s="14" t="s">
        <v>9</v>
      </c>
      <c r="C444" s="14" t="s">
        <v>12</v>
      </c>
      <c r="D444" s="14" t="s">
        <v>84</v>
      </c>
      <c r="E444" s="14" t="s">
        <v>130</v>
      </c>
      <c r="F444" s="14" t="s">
        <v>158</v>
      </c>
      <c r="G444" s="14" t="s">
        <v>53</v>
      </c>
      <c r="H444" s="14" t="s">
        <v>173</v>
      </c>
      <c r="I444" s="17">
        <v>31609926.327440001</v>
      </c>
      <c r="J444" s="14" t="s">
        <v>2</v>
      </c>
      <c r="K444" s="17">
        <v>0</v>
      </c>
      <c r="L444" s="14" t="s">
        <v>173</v>
      </c>
      <c r="M444" s="17">
        <v>31609926.327440001</v>
      </c>
      <c r="N444" s="14" t="s">
        <v>2</v>
      </c>
      <c r="O444" s="17">
        <v>0</v>
      </c>
      <c r="P444" s="17">
        <v>31561263.125</v>
      </c>
      <c r="Q444" s="17">
        <v>48663.202440000001</v>
      </c>
      <c r="R444" s="17">
        <v>0</v>
      </c>
      <c r="S444" s="18">
        <v>0</v>
      </c>
      <c r="T444" s="14" t="s">
        <v>187</v>
      </c>
      <c r="U444" s="14" t="s">
        <v>53</v>
      </c>
      <c r="V444" s="14" t="s">
        <v>190</v>
      </c>
      <c r="W444" s="18" t="s">
        <v>53</v>
      </c>
      <c r="X444" s="18">
        <v>1</v>
      </c>
      <c r="Y444" s="14" t="s">
        <v>53</v>
      </c>
      <c r="Z444" s="14" t="s">
        <v>53</v>
      </c>
      <c r="AA444" s="18" t="s">
        <v>53</v>
      </c>
      <c r="AB444" s="18" t="s">
        <v>53</v>
      </c>
      <c r="AC444" s="14" t="s">
        <v>53</v>
      </c>
    </row>
    <row r="445" spans="1:29" x14ac:dyDescent="0.15">
      <c r="A445" s="14" t="s">
        <v>52</v>
      </c>
      <c r="B445" s="14" t="s">
        <v>9</v>
      </c>
      <c r="C445" s="14" t="s">
        <v>12</v>
      </c>
      <c r="D445" s="14" t="s">
        <v>84</v>
      </c>
      <c r="E445" s="14" t="s">
        <v>130</v>
      </c>
      <c r="F445" s="14" t="s">
        <v>158</v>
      </c>
      <c r="G445" s="14" t="s">
        <v>53</v>
      </c>
      <c r="H445" s="14" t="s">
        <v>173</v>
      </c>
      <c r="I445" s="17">
        <v>23707443.4991</v>
      </c>
      <c r="J445" s="14" t="s">
        <v>2</v>
      </c>
      <c r="K445" s="17">
        <v>0</v>
      </c>
      <c r="L445" s="14" t="s">
        <v>173</v>
      </c>
      <c r="M445" s="17">
        <v>23707443.4991</v>
      </c>
      <c r="N445" s="14" t="s">
        <v>2</v>
      </c>
      <c r="O445" s="17">
        <v>0</v>
      </c>
      <c r="P445" s="17">
        <v>23670946.5647</v>
      </c>
      <c r="Q445" s="17">
        <v>36496.934399999998</v>
      </c>
      <c r="R445" s="17">
        <v>0</v>
      </c>
      <c r="S445" s="18">
        <v>0</v>
      </c>
      <c r="T445" s="14" t="s">
        <v>187</v>
      </c>
      <c r="U445" s="14" t="s">
        <v>53</v>
      </c>
      <c r="V445" s="14" t="s">
        <v>190</v>
      </c>
      <c r="W445" s="18" t="s">
        <v>53</v>
      </c>
      <c r="X445" s="18">
        <v>1</v>
      </c>
      <c r="Y445" s="14" t="s">
        <v>53</v>
      </c>
      <c r="Z445" s="14" t="s">
        <v>53</v>
      </c>
      <c r="AA445" s="18" t="s">
        <v>53</v>
      </c>
      <c r="AB445" s="18" t="s">
        <v>53</v>
      </c>
      <c r="AC445" s="14" t="s">
        <v>53</v>
      </c>
    </row>
    <row r="446" spans="1:29" x14ac:dyDescent="0.15">
      <c r="A446" s="14" t="s">
        <v>52</v>
      </c>
      <c r="B446" s="14" t="s">
        <v>9</v>
      </c>
      <c r="C446" s="14" t="s">
        <v>12</v>
      </c>
      <c r="D446" s="14" t="s">
        <v>84</v>
      </c>
      <c r="E446" s="14" t="s">
        <v>130</v>
      </c>
      <c r="F446" s="14" t="s">
        <v>158</v>
      </c>
      <c r="G446" s="14" t="s">
        <v>53</v>
      </c>
      <c r="H446" s="14" t="s">
        <v>173</v>
      </c>
      <c r="I446" s="17">
        <v>21494749.229559999</v>
      </c>
      <c r="J446" s="14" t="s">
        <v>2</v>
      </c>
      <c r="K446" s="17">
        <v>0</v>
      </c>
      <c r="L446" s="14" t="s">
        <v>173</v>
      </c>
      <c r="M446" s="17">
        <v>21494749.229559999</v>
      </c>
      <c r="N446" s="14" t="s">
        <v>2</v>
      </c>
      <c r="O446" s="17">
        <v>0</v>
      </c>
      <c r="P446" s="17">
        <v>21461658.925000001</v>
      </c>
      <c r="Q446" s="17">
        <v>33090.304559999997</v>
      </c>
      <c r="R446" s="17">
        <v>0</v>
      </c>
      <c r="S446" s="18">
        <v>0</v>
      </c>
      <c r="T446" s="14" t="s">
        <v>187</v>
      </c>
      <c r="U446" s="14" t="s">
        <v>53</v>
      </c>
      <c r="V446" s="14" t="s">
        <v>190</v>
      </c>
      <c r="W446" s="18" t="s">
        <v>53</v>
      </c>
      <c r="X446" s="18">
        <v>1</v>
      </c>
      <c r="Y446" s="14" t="s">
        <v>53</v>
      </c>
      <c r="Z446" s="14" t="s">
        <v>53</v>
      </c>
      <c r="AA446" s="18" t="s">
        <v>53</v>
      </c>
      <c r="AB446" s="18" t="s">
        <v>53</v>
      </c>
      <c r="AC446" s="14" t="s">
        <v>53</v>
      </c>
    </row>
    <row r="447" spans="1:29" x14ac:dyDescent="0.15">
      <c r="A447" s="14" t="s">
        <v>52</v>
      </c>
      <c r="B447" s="14" t="s">
        <v>9</v>
      </c>
      <c r="C447" s="14" t="s">
        <v>12</v>
      </c>
      <c r="D447" s="14" t="s">
        <v>84</v>
      </c>
      <c r="E447" s="14" t="s">
        <v>130</v>
      </c>
      <c r="F447" s="14" t="s">
        <v>158</v>
      </c>
      <c r="G447" s="14" t="s">
        <v>53</v>
      </c>
      <c r="H447" s="14" t="s">
        <v>173</v>
      </c>
      <c r="I447" s="17">
        <v>21020600.702359997</v>
      </c>
      <c r="J447" s="14" t="s">
        <v>2</v>
      </c>
      <c r="K447" s="17">
        <v>0</v>
      </c>
      <c r="L447" s="14" t="s">
        <v>173</v>
      </c>
      <c r="M447" s="17">
        <v>21020600.702359997</v>
      </c>
      <c r="N447" s="14" t="s">
        <v>2</v>
      </c>
      <c r="O447" s="17">
        <v>0</v>
      </c>
      <c r="P447" s="17">
        <v>20988239.588599999</v>
      </c>
      <c r="Q447" s="17">
        <v>32361.11376</v>
      </c>
      <c r="R447" s="17">
        <v>0</v>
      </c>
      <c r="S447" s="18">
        <v>0</v>
      </c>
      <c r="T447" s="14" t="s">
        <v>187</v>
      </c>
      <c r="U447" s="14" t="s">
        <v>53</v>
      </c>
      <c r="V447" s="14" t="s">
        <v>190</v>
      </c>
      <c r="W447" s="18" t="s">
        <v>53</v>
      </c>
      <c r="X447" s="18">
        <v>1</v>
      </c>
      <c r="Y447" s="14" t="s">
        <v>53</v>
      </c>
      <c r="Z447" s="14" t="s">
        <v>53</v>
      </c>
      <c r="AA447" s="18" t="s">
        <v>53</v>
      </c>
      <c r="AB447" s="18" t="s">
        <v>53</v>
      </c>
      <c r="AC447" s="14" t="s">
        <v>53</v>
      </c>
    </row>
    <row r="448" spans="1:29" x14ac:dyDescent="0.15">
      <c r="A448" s="14" t="s">
        <v>52</v>
      </c>
      <c r="B448" s="14" t="s">
        <v>9</v>
      </c>
      <c r="C448" s="14" t="s">
        <v>12</v>
      </c>
      <c r="D448" s="14" t="s">
        <v>84</v>
      </c>
      <c r="E448" s="14" t="s">
        <v>130</v>
      </c>
      <c r="F448" s="14" t="s">
        <v>158</v>
      </c>
      <c r="G448" s="14" t="s">
        <v>53</v>
      </c>
      <c r="H448" s="14" t="s">
        <v>173</v>
      </c>
      <c r="I448" s="17">
        <v>19914252.788540002</v>
      </c>
      <c r="J448" s="14" t="s">
        <v>2</v>
      </c>
      <c r="K448" s="17">
        <v>0</v>
      </c>
      <c r="L448" s="14" t="s">
        <v>173</v>
      </c>
      <c r="M448" s="17">
        <v>19914252.788540002</v>
      </c>
      <c r="N448" s="14" t="s">
        <v>2</v>
      </c>
      <c r="O448" s="17">
        <v>0</v>
      </c>
      <c r="P448" s="17">
        <v>19883594.989700001</v>
      </c>
      <c r="Q448" s="17">
        <v>30657.798839999999</v>
      </c>
      <c r="R448" s="17">
        <v>0</v>
      </c>
      <c r="S448" s="18">
        <v>0</v>
      </c>
      <c r="T448" s="14" t="s">
        <v>187</v>
      </c>
      <c r="U448" s="14" t="s">
        <v>53</v>
      </c>
      <c r="V448" s="14" t="s">
        <v>190</v>
      </c>
      <c r="W448" s="18" t="s">
        <v>53</v>
      </c>
      <c r="X448" s="18">
        <v>1</v>
      </c>
      <c r="Y448" s="14" t="s">
        <v>53</v>
      </c>
      <c r="Z448" s="14" t="s">
        <v>53</v>
      </c>
      <c r="AA448" s="18" t="s">
        <v>53</v>
      </c>
      <c r="AB448" s="18" t="s">
        <v>53</v>
      </c>
      <c r="AC448" s="14" t="s">
        <v>53</v>
      </c>
    </row>
    <row r="449" spans="1:29" x14ac:dyDescent="0.15">
      <c r="A449" s="14" t="s">
        <v>52</v>
      </c>
      <c r="B449" s="14" t="s">
        <v>9</v>
      </c>
      <c r="C449" s="14" t="s">
        <v>12</v>
      </c>
      <c r="D449" s="14" t="s">
        <v>84</v>
      </c>
      <c r="E449" s="14" t="s">
        <v>130</v>
      </c>
      <c r="F449" s="14" t="s">
        <v>158</v>
      </c>
      <c r="G449" s="14" t="s">
        <v>53</v>
      </c>
      <c r="H449" s="14" t="s">
        <v>173</v>
      </c>
      <c r="I449" s="17">
        <v>6163933.9698000001</v>
      </c>
      <c r="J449" s="14" t="s">
        <v>2</v>
      </c>
      <c r="K449" s="17">
        <v>0</v>
      </c>
      <c r="L449" s="14" t="s">
        <v>173</v>
      </c>
      <c r="M449" s="17">
        <v>6163933.9698000001</v>
      </c>
      <c r="N449" s="14" t="s">
        <v>2</v>
      </c>
      <c r="O449" s="17">
        <v>0</v>
      </c>
      <c r="P449" s="17">
        <v>6154445.1408000002</v>
      </c>
      <c r="Q449" s="17">
        <v>9488.8289999999997</v>
      </c>
      <c r="R449" s="17">
        <v>0</v>
      </c>
      <c r="S449" s="18">
        <v>0</v>
      </c>
      <c r="T449" s="14" t="s">
        <v>187</v>
      </c>
      <c r="U449" s="14" t="s">
        <v>53</v>
      </c>
      <c r="V449" s="14" t="s">
        <v>190</v>
      </c>
      <c r="W449" s="18" t="s">
        <v>53</v>
      </c>
      <c r="X449" s="18">
        <v>1</v>
      </c>
      <c r="Y449" s="14" t="s">
        <v>53</v>
      </c>
      <c r="Z449" s="14" t="s">
        <v>53</v>
      </c>
      <c r="AA449" s="18" t="s">
        <v>53</v>
      </c>
      <c r="AB449" s="18" t="s">
        <v>53</v>
      </c>
      <c r="AC449" s="14" t="s">
        <v>53</v>
      </c>
    </row>
    <row r="450" spans="1:29" x14ac:dyDescent="0.15">
      <c r="A450" s="14" t="s">
        <v>52</v>
      </c>
      <c r="B450" s="14" t="s">
        <v>9</v>
      </c>
      <c r="C450" s="14" t="s">
        <v>12</v>
      </c>
      <c r="D450" s="14" t="s">
        <v>84</v>
      </c>
      <c r="E450" s="14" t="s">
        <v>130</v>
      </c>
      <c r="F450" s="14" t="s">
        <v>158</v>
      </c>
      <c r="G450" s="14" t="s">
        <v>53</v>
      </c>
      <c r="H450" s="14" t="s">
        <v>173</v>
      </c>
      <c r="I450" s="17">
        <v>6638082.4969999995</v>
      </c>
      <c r="J450" s="14" t="s">
        <v>2</v>
      </c>
      <c r="K450" s="17">
        <v>0</v>
      </c>
      <c r="L450" s="14" t="s">
        <v>173</v>
      </c>
      <c r="M450" s="17">
        <v>6638082.4969999995</v>
      </c>
      <c r="N450" s="14" t="s">
        <v>2</v>
      </c>
      <c r="O450" s="17">
        <v>0</v>
      </c>
      <c r="P450" s="17">
        <v>6627864.4771999996</v>
      </c>
      <c r="Q450" s="17">
        <v>10218.0198</v>
      </c>
      <c r="R450" s="17">
        <v>0</v>
      </c>
      <c r="S450" s="18">
        <v>0</v>
      </c>
      <c r="T450" s="14" t="s">
        <v>187</v>
      </c>
      <c r="U450" s="14" t="s">
        <v>53</v>
      </c>
      <c r="V450" s="14" t="s">
        <v>190</v>
      </c>
      <c r="W450" s="18" t="s">
        <v>53</v>
      </c>
      <c r="X450" s="18">
        <v>1</v>
      </c>
      <c r="Y450" s="14" t="s">
        <v>53</v>
      </c>
      <c r="Z450" s="14" t="s">
        <v>53</v>
      </c>
      <c r="AA450" s="18" t="s">
        <v>53</v>
      </c>
      <c r="AB450" s="18" t="s">
        <v>53</v>
      </c>
      <c r="AC450" s="14" t="s">
        <v>53</v>
      </c>
    </row>
    <row r="451" spans="1:29" x14ac:dyDescent="0.15">
      <c r="A451" s="14" t="s">
        <v>52</v>
      </c>
      <c r="B451" s="14" t="s">
        <v>9</v>
      </c>
      <c r="C451" s="14" t="s">
        <v>12</v>
      </c>
      <c r="D451" s="14" t="s">
        <v>84</v>
      </c>
      <c r="E451" s="14" t="s">
        <v>130</v>
      </c>
      <c r="F451" s="14" t="s">
        <v>158</v>
      </c>
      <c r="G451" s="14" t="s">
        <v>53</v>
      </c>
      <c r="H451" s="14" t="s">
        <v>173</v>
      </c>
      <c r="I451" s="17">
        <v>30977726.940820001</v>
      </c>
      <c r="J451" s="14" t="s">
        <v>2</v>
      </c>
      <c r="K451" s="17">
        <v>0</v>
      </c>
      <c r="L451" s="14" t="s">
        <v>173</v>
      </c>
      <c r="M451" s="17">
        <v>30977726.940820001</v>
      </c>
      <c r="N451" s="14" t="s">
        <v>2</v>
      </c>
      <c r="O451" s="17">
        <v>0</v>
      </c>
      <c r="P451" s="17">
        <v>30930037.862500001</v>
      </c>
      <c r="Q451" s="17">
        <v>47689.078320000001</v>
      </c>
      <c r="R451" s="17">
        <v>0</v>
      </c>
      <c r="S451" s="18">
        <v>0</v>
      </c>
      <c r="T451" s="14" t="s">
        <v>187</v>
      </c>
      <c r="U451" s="14" t="s">
        <v>53</v>
      </c>
      <c r="V451" s="14" t="s">
        <v>190</v>
      </c>
      <c r="W451" s="18" t="s">
        <v>53</v>
      </c>
      <c r="X451" s="18">
        <v>1</v>
      </c>
      <c r="Y451" s="14" t="s">
        <v>53</v>
      </c>
      <c r="Z451" s="14" t="s">
        <v>53</v>
      </c>
      <c r="AA451" s="18" t="s">
        <v>53</v>
      </c>
      <c r="AB451" s="18" t="s">
        <v>53</v>
      </c>
      <c r="AC451" s="14" t="s">
        <v>53</v>
      </c>
    </row>
    <row r="452" spans="1:29" x14ac:dyDescent="0.15">
      <c r="A452" s="14" t="s">
        <v>52</v>
      </c>
      <c r="B452" s="14" t="s">
        <v>9</v>
      </c>
      <c r="C452" s="14" t="s">
        <v>12</v>
      </c>
      <c r="D452" s="14" t="s">
        <v>85</v>
      </c>
      <c r="E452" s="14" t="s">
        <v>131</v>
      </c>
      <c r="F452" s="14" t="s">
        <v>143</v>
      </c>
      <c r="G452" s="14" t="s">
        <v>53</v>
      </c>
      <c r="H452" s="14" t="s">
        <v>173</v>
      </c>
      <c r="I452" s="17">
        <v>8600549.6459800005</v>
      </c>
      <c r="J452" s="14" t="s">
        <v>2</v>
      </c>
      <c r="K452" s="17">
        <v>0</v>
      </c>
      <c r="L452" s="14" t="s">
        <v>173</v>
      </c>
      <c r="M452" s="17">
        <v>8600549.6459800005</v>
      </c>
      <c r="N452" s="14" t="s">
        <v>2</v>
      </c>
      <c r="O452" s="17">
        <v>0</v>
      </c>
      <c r="P452" s="17">
        <v>8588295.5011</v>
      </c>
      <c r="Q452" s="17">
        <v>12254.14488</v>
      </c>
      <c r="R452" s="17">
        <v>0</v>
      </c>
      <c r="S452" s="18">
        <v>0</v>
      </c>
      <c r="T452" s="14" t="s">
        <v>187</v>
      </c>
      <c r="U452" s="14" t="s">
        <v>53</v>
      </c>
      <c r="V452" s="14" t="s">
        <v>190</v>
      </c>
      <c r="W452" s="18" t="s">
        <v>53</v>
      </c>
      <c r="X452" s="18">
        <v>1</v>
      </c>
      <c r="Y452" s="14" t="s">
        <v>53</v>
      </c>
      <c r="Z452" s="14" t="s">
        <v>53</v>
      </c>
      <c r="AA452" s="18" t="s">
        <v>53</v>
      </c>
      <c r="AB452" s="18" t="s">
        <v>53</v>
      </c>
      <c r="AC452" s="14" t="s">
        <v>53</v>
      </c>
    </row>
    <row r="453" spans="1:29" x14ac:dyDescent="0.15">
      <c r="A453" s="14" t="s">
        <v>52</v>
      </c>
      <c r="B453" s="14" t="s">
        <v>9</v>
      </c>
      <c r="C453" s="14" t="s">
        <v>12</v>
      </c>
      <c r="D453" s="14" t="s">
        <v>85</v>
      </c>
      <c r="E453" s="14" t="s">
        <v>131</v>
      </c>
      <c r="F453" s="14" t="s">
        <v>143</v>
      </c>
      <c r="G453" s="14" t="s">
        <v>53</v>
      </c>
      <c r="H453" s="14" t="s">
        <v>173</v>
      </c>
      <c r="I453" s="17">
        <v>34532515.574960001</v>
      </c>
      <c r="J453" s="14" t="s">
        <v>2</v>
      </c>
      <c r="K453" s="17">
        <v>0</v>
      </c>
      <c r="L453" s="14" t="s">
        <v>173</v>
      </c>
      <c r="M453" s="17">
        <v>34532515.574960001</v>
      </c>
      <c r="N453" s="14" t="s">
        <v>2</v>
      </c>
      <c r="O453" s="17">
        <v>0</v>
      </c>
      <c r="P453" s="17">
        <v>34483308.284000002</v>
      </c>
      <c r="Q453" s="17">
        <v>49207.290959999998</v>
      </c>
      <c r="R453" s="17">
        <v>0</v>
      </c>
      <c r="S453" s="18">
        <v>0</v>
      </c>
      <c r="T453" s="14" t="s">
        <v>187</v>
      </c>
      <c r="U453" s="14" t="s">
        <v>53</v>
      </c>
      <c r="V453" s="14" t="s">
        <v>190</v>
      </c>
      <c r="W453" s="18" t="s">
        <v>53</v>
      </c>
      <c r="X453" s="18">
        <v>1</v>
      </c>
      <c r="Y453" s="14" t="s">
        <v>53</v>
      </c>
      <c r="Z453" s="14" t="s">
        <v>53</v>
      </c>
      <c r="AA453" s="18" t="s">
        <v>53</v>
      </c>
      <c r="AB453" s="18" t="s">
        <v>53</v>
      </c>
      <c r="AC453" s="14" t="s">
        <v>53</v>
      </c>
    </row>
    <row r="454" spans="1:29" x14ac:dyDescent="0.15">
      <c r="A454" s="14" t="s">
        <v>52</v>
      </c>
      <c r="B454" s="14" t="s">
        <v>9</v>
      </c>
      <c r="C454" s="14" t="s">
        <v>12</v>
      </c>
      <c r="D454" s="14" t="s">
        <v>85</v>
      </c>
      <c r="E454" s="14" t="s">
        <v>131</v>
      </c>
      <c r="F454" s="14" t="s">
        <v>143</v>
      </c>
      <c r="G454" s="14" t="s">
        <v>53</v>
      </c>
      <c r="H454" s="14" t="s">
        <v>173</v>
      </c>
      <c r="I454" s="17">
        <v>48215211.607220002</v>
      </c>
      <c r="J454" s="14" t="s">
        <v>2</v>
      </c>
      <c r="K454" s="17">
        <v>0</v>
      </c>
      <c r="L454" s="14" t="s">
        <v>173</v>
      </c>
      <c r="M454" s="17">
        <v>48215211.607220002</v>
      </c>
      <c r="N454" s="14" t="s">
        <v>2</v>
      </c>
      <c r="O454" s="17">
        <v>0</v>
      </c>
      <c r="P454" s="17">
        <v>48146506.876100004</v>
      </c>
      <c r="Q454" s="17">
        <v>68704.731119999997</v>
      </c>
      <c r="R454" s="17">
        <v>0</v>
      </c>
      <c r="S454" s="18">
        <v>0</v>
      </c>
      <c r="T454" s="14" t="s">
        <v>187</v>
      </c>
      <c r="U454" s="14" t="s">
        <v>53</v>
      </c>
      <c r="V454" s="14" t="s">
        <v>190</v>
      </c>
      <c r="W454" s="18" t="s">
        <v>53</v>
      </c>
      <c r="X454" s="18">
        <v>1</v>
      </c>
      <c r="Y454" s="14" t="s">
        <v>53</v>
      </c>
      <c r="Z454" s="14" t="s">
        <v>53</v>
      </c>
      <c r="AA454" s="18" t="s">
        <v>53</v>
      </c>
      <c r="AB454" s="18" t="s">
        <v>53</v>
      </c>
      <c r="AC454" s="14" t="s">
        <v>53</v>
      </c>
    </row>
    <row r="455" spans="1:29" x14ac:dyDescent="0.15">
      <c r="A455" s="14" t="s">
        <v>52</v>
      </c>
      <c r="B455" s="14" t="s">
        <v>9</v>
      </c>
      <c r="C455" s="14" t="s">
        <v>12</v>
      </c>
      <c r="D455" s="14" t="s">
        <v>85</v>
      </c>
      <c r="E455" s="14" t="s">
        <v>131</v>
      </c>
      <c r="F455" s="14" t="s">
        <v>143</v>
      </c>
      <c r="G455" s="14" t="s">
        <v>53</v>
      </c>
      <c r="H455" s="14" t="s">
        <v>173</v>
      </c>
      <c r="I455" s="17">
        <v>8470238.2641000003</v>
      </c>
      <c r="J455" s="14" t="s">
        <v>2</v>
      </c>
      <c r="K455" s="17">
        <v>0</v>
      </c>
      <c r="L455" s="14" t="s">
        <v>173</v>
      </c>
      <c r="M455" s="17">
        <v>8470238.2641000003</v>
      </c>
      <c r="N455" s="14" t="s">
        <v>2</v>
      </c>
      <c r="O455" s="17">
        <v>0</v>
      </c>
      <c r="P455" s="17">
        <v>8458169.2215</v>
      </c>
      <c r="Q455" s="17">
        <v>12069.042600000001</v>
      </c>
      <c r="R455" s="17">
        <v>0</v>
      </c>
      <c r="S455" s="18">
        <v>0</v>
      </c>
      <c r="T455" s="14" t="s">
        <v>187</v>
      </c>
      <c r="U455" s="14" t="s">
        <v>53</v>
      </c>
      <c r="V455" s="14" t="s">
        <v>190</v>
      </c>
      <c r="W455" s="18" t="s">
        <v>53</v>
      </c>
      <c r="X455" s="18">
        <v>1</v>
      </c>
      <c r="Y455" s="14" t="s">
        <v>53</v>
      </c>
      <c r="Z455" s="14" t="s">
        <v>53</v>
      </c>
      <c r="AA455" s="18" t="s">
        <v>53</v>
      </c>
      <c r="AB455" s="18" t="s">
        <v>53</v>
      </c>
      <c r="AC455" s="14" t="s">
        <v>53</v>
      </c>
    </row>
    <row r="456" spans="1:29" x14ac:dyDescent="0.15">
      <c r="A456" s="14" t="s">
        <v>52</v>
      </c>
      <c r="B456" s="14" t="s">
        <v>9</v>
      </c>
      <c r="C456" s="14" t="s">
        <v>12</v>
      </c>
      <c r="D456" s="14" t="s">
        <v>85</v>
      </c>
      <c r="E456" s="14" t="s">
        <v>131</v>
      </c>
      <c r="F456" s="14" t="s">
        <v>143</v>
      </c>
      <c r="G456" s="14" t="s">
        <v>53</v>
      </c>
      <c r="H456" s="14" t="s">
        <v>173</v>
      </c>
      <c r="I456" s="17">
        <v>28016946.169340003</v>
      </c>
      <c r="J456" s="14" t="s">
        <v>2</v>
      </c>
      <c r="K456" s="17">
        <v>0</v>
      </c>
      <c r="L456" s="14" t="s">
        <v>173</v>
      </c>
      <c r="M456" s="17">
        <v>28016946.169340003</v>
      </c>
      <c r="N456" s="14" t="s">
        <v>2</v>
      </c>
      <c r="O456" s="17">
        <v>0</v>
      </c>
      <c r="P456" s="17">
        <v>27977023.907900002</v>
      </c>
      <c r="Q456" s="17">
        <v>39922.261440000002</v>
      </c>
      <c r="R456" s="17">
        <v>0</v>
      </c>
      <c r="S456" s="18">
        <v>0</v>
      </c>
      <c r="T456" s="14" t="s">
        <v>187</v>
      </c>
      <c r="U456" s="14" t="s">
        <v>53</v>
      </c>
      <c r="V456" s="14" t="s">
        <v>190</v>
      </c>
      <c r="W456" s="18" t="s">
        <v>53</v>
      </c>
      <c r="X456" s="18">
        <v>1</v>
      </c>
      <c r="Y456" s="14" t="s">
        <v>53</v>
      </c>
      <c r="Z456" s="14" t="s">
        <v>53</v>
      </c>
      <c r="AA456" s="18" t="s">
        <v>53</v>
      </c>
      <c r="AB456" s="18" t="s">
        <v>53</v>
      </c>
      <c r="AC456" s="14" t="s">
        <v>53</v>
      </c>
    </row>
    <row r="457" spans="1:29" x14ac:dyDescent="0.15">
      <c r="A457" s="14" t="s">
        <v>52</v>
      </c>
      <c r="B457" s="14" t="s">
        <v>9</v>
      </c>
      <c r="C457" s="14" t="s">
        <v>12</v>
      </c>
      <c r="D457" s="14" t="s">
        <v>85</v>
      </c>
      <c r="E457" s="14" t="s">
        <v>131</v>
      </c>
      <c r="F457" s="14" t="s">
        <v>143</v>
      </c>
      <c r="G457" s="14" t="s">
        <v>53</v>
      </c>
      <c r="H457" s="14" t="s">
        <v>173</v>
      </c>
      <c r="I457" s="17">
        <v>2866847.5967799998</v>
      </c>
      <c r="J457" s="14" t="s">
        <v>2</v>
      </c>
      <c r="K457" s="17">
        <v>0</v>
      </c>
      <c r="L457" s="14" t="s">
        <v>173</v>
      </c>
      <c r="M457" s="17">
        <v>2866847.5967799998</v>
      </c>
      <c r="N457" s="14" t="s">
        <v>2</v>
      </c>
      <c r="O457" s="17">
        <v>0</v>
      </c>
      <c r="P457" s="17">
        <v>2862764.1283</v>
      </c>
      <c r="Q457" s="17">
        <v>4083.46848</v>
      </c>
      <c r="R457" s="17">
        <v>0</v>
      </c>
      <c r="S457" s="18">
        <v>0</v>
      </c>
      <c r="T457" s="14" t="s">
        <v>187</v>
      </c>
      <c r="U457" s="14" t="s">
        <v>53</v>
      </c>
      <c r="V457" s="14" t="s">
        <v>190</v>
      </c>
      <c r="W457" s="18" t="s">
        <v>53</v>
      </c>
      <c r="X457" s="18">
        <v>1</v>
      </c>
      <c r="Y457" s="14" t="s">
        <v>53</v>
      </c>
      <c r="Z457" s="14" t="s">
        <v>53</v>
      </c>
      <c r="AA457" s="18" t="s">
        <v>53</v>
      </c>
      <c r="AB457" s="18" t="s">
        <v>53</v>
      </c>
      <c r="AC457" s="14" t="s">
        <v>53</v>
      </c>
    </row>
    <row r="458" spans="1:29" x14ac:dyDescent="0.15">
      <c r="A458" s="14" t="s">
        <v>52</v>
      </c>
      <c r="B458" s="14" t="s">
        <v>9</v>
      </c>
      <c r="C458" s="14" t="s">
        <v>12</v>
      </c>
      <c r="D458" s="14" t="s">
        <v>85</v>
      </c>
      <c r="E458" s="14" t="s">
        <v>131</v>
      </c>
      <c r="F458" s="14" t="s">
        <v>143</v>
      </c>
      <c r="G458" s="14" t="s">
        <v>53</v>
      </c>
      <c r="H458" s="14" t="s">
        <v>173</v>
      </c>
      <c r="I458" s="17">
        <v>15376742.126979999</v>
      </c>
      <c r="J458" s="14" t="s">
        <v>2</v>
      </c>
      <c r="K458" s="17">
        <v>0</v>
      </c>
      <c r="L458" s="14" t="s">
        <v>173</v>
      </c>
      <c r="M458" s="17">
        <v>15376742.126979999</v>
      </c>
      <c r="N458" s="14" t="s">
        <v>2</v>
      </c>
      <c r="O458" s="17">
        <v>0</v>
      </c>
      <c r="P458" s="17">
        <v>15354830.8783</v>
      </c>
      <c r="Q458" s="17">
        <v>21911.248680000001</v>
      </c>
      <c r="R458" s="17">
        <v>0</v>
      </c>
      <c r="S458" s="18">
        <v>0</v>
      </c>
      <c r="T458" s="14" t="s">
        <v>187</v>
      </c>
      <c r="U458" s="14" t="s">
        <v>53</v>
      </c>
      <c r="V458" s="14" t="s">
        <v>190</v>
      </c>
      <c r="W458" s="18" t="s">
        <v>53</v>
      </c>
      <c r="X458" s="18">
        <v>1</v>
      </c>
      <c r="Y458" s="14" t="s">
        <v>53</v>
      </c>
      <c r="Z458" s="14" t="s">
        <v>53</v>
      </c>
      <c r="AA458" s="18" t="s">
        <v>53</v>
      </c>
      <c r="AB458" s="18" t="s">
        <v>53</v>
      </c>
      <c r="AC458" s="14" t="s">
        <v>53</v>
      </c>
    </row>
    <row r="459" spans="1:29" x14ac:dyDescent="0.15">
      <c r="A459" s="14" t="s">
        <v>52</v>
      </c>
      <c r="B459" s="14" t="s">
        <v>9</v>
      </c>
      <c r="C459" s="14" t="s">
        <v>12</v>
      </c>
      <c r="D459" s="14" t="s">
        <v>85</v>
      </c>
      <c r="E459" s="14" t="s">
        <v>131</v>
      </c>
      <c r="F459" s="14" t="s">
        <v>143</v>
      </c>
      <c r="G459" s="14" t="s">
        <v>53</v>
      </c>
      <c r="H459" s="14" t="s">
        <v>173</v>
      </c>
      <c r="I459" s="17">
        <v>14985807.66972</v>
      </c>
      <c r="J459" s="14" t="s">
        <v>2</v>
      </c>
      <c r="K459" s="17">
        <v>0</v>
      </c>
      <c r="L459" s="14" t="s">
        <v>173</v>
      </c>
      <c r="M459" s="17">
        <v>14985807.66972</v>
      </c>
      <c r="N459" s="14" t="s">
        <v>2</v>
      </c>
      <c r="O459" s="17">
        <v>0</v>
      </c>
      <c r="P459" s="17">
        <v>14964453.5976</v>
      </c>
      <c r="Q459" s="17">
        <v>21354.072120000001</v>
      </c>
      <c r="R459" s="17">
        <v>0</v>
      </c>
      <c r="S459" s="18">
        <v>0</v>
      </c>
      <c r="T459" s="14" t="s">
        <v>187</v>
      </c>
      <c r="U459" s="14" t="s">
        <v>53</v>
      </c>
      <c r="V459" s="14" t="s">
        <v>190</v>
      </c>
      <c r="W459" s="18" t="s">
        <v>53</v>
      </c>
      <c r="X459" s="18">
        <v>1</v>
      </c>
      <c r="Y459" s="14" t="s">
        <v>53</v>
      </c>
      <c r="Z459" s="14" t="s">
        <v>53</v>
      </c>
      <c r="AA459" s="18" t="s">
        <v>53</v>
      </c>
      <c r="AB459" s="18" t="s">
        <v>53</v>
      </c>
      <c r="AC459" s="14" t="s">
        <v>53</v>
      </c>
    </row>
    <row r="460" spans="1:29" x14ac:dyDescent="0.15">
      <c r="A460" s="14" t="s">
        <v>52</v>
      </c>
      <c r="B460" s="14" t="s">
        <v>9</v>
      </c>
      <c r="C460" s="14" t="s">
        <v>12</v>
      </c>
      <c r="D460" s="14" t="s">
        <v>85</v>
      </c>
      <c r="E460" s="14" t="s">
        <v>131</v>
      </c>
      <c r="F460" s="14" t="s">
        <v>143</v>
      </c>
      <c r="G460" s="14" t="s">
        <v>53</v>
      </c>
      <c r="H460" s="14" t="s">
        <v>173</v>
      </c>
      <c r="I460" s="17">
        <v>19025460.196380001</v>
      </c>
      <c r="J460" s="14" t="s">
        <v>2</v>
      </c>
      <c r="K460" s="17">
        <v>0</v>
      </c>
      <c r="L460" s="14" t="s">
        <v>173</v>
      </c>
      <c r="M460" s="17">
        <v>19025460.196380001</v>
      </c>
      <c r="N460" s="14" t="s">
        <v>2</v>
      </c>
      <c r="O460" s="17">
        <v>0</v>
      </c>
      <c r="P460" s="17">
        <v>18998351.1261</v>
      </c>
      <c r="Q460" s="17">
        <v>27109.07028</v>
      </c>
      <c r="R460" s="17">
        <v>0</v>
      </c>
      <c r="S460" s="18">
        <v>0</v>
      </c>
      <c r="T460" s="14" t="s">
        <v>187</v>
      </c>
      <c r="U460" s="14" t="s">
        <v>53</v>
      </c>
      <c r="V460" s="14" t="s">
        <v>190</v>
      </c>
      <c r="W460" s="18" t="s">
        <v>53</v>
      </c>
      <c r="X460" s="18">
        <v>1</v>
      </c>
      <c r="Y460" s="14" t="s">
        <v>53</v>
      </c>
      <c r="Z460" s="14" t="s">
        <v>53</v>
      </c>
      <c r="AA460" s="18" t="s">
        <v>53</v>
      </c>
      <c r="AB460" s="18" t="s">
        <v>53</v>
      </c>
      <c r="AC460" s="14" t="s">
        <v>53</v>
      </c>
    </row>
    <row r="461" spans="1:29" x14ac:dyDescent="0.15">
      <c r="A461" s="14" t="s">
        <v>52</v>
      </c>
      <c r="B461" s="14" t="s">
        <v>9</v>
      </c>
      <c r="C461" s="14" t="s">
        <v>12</v>
      </c>
      <c r="D461" s="14" t="s">
        <v>86</v>
      </c>
      <c r="E461" s="14" t="s">
        <v>132</v>
      </c>
      <c r="F461" s="14" t="s">
        <v>160</v>
      </c>
      <c r="G461" s="14" t="s">
        <v>53</v>
      </c>
      <c r="H461" s="14" t="s">
        <v>173</v>
      </c>
      <c r="I461" s="17">
        <v>22284818.736000001</v>
      </c>
      <c r="J461" s="14" t="s">
        <v>2</v>
      </c>
      <c r="K461" s="17">
        <v>0</v>
      </c>
      <c r="L461" s="14" t="s">
        <v>173</v>
      </c>
      <c r="M461" s="17">
        <v>22284818.736000001</v>
      </c>
      <c r="N461" s="14" t="s">
        <v>2</v>
      </c>
      <c r="O461" s="17">
        <v>0</v>
      </c>
      <c r="P461" s="17">
        <v>22004242.3204</v>
      </c>
      <c r="Q461" s="17">
        <v>280576.41560000001</v>
      </c>
      <c r="R461" s="17">
        <v>0</v>
      </c>
      <c r="S461" s="18">
        <v>0</v>
      </c>
      <c r="T461" s="14" t="s">
        <v>187</v>
      </c>
      <c r="U461" s="14" t="s">
        <v>53</v>
      </c>
      <c r="V461" s="14" t="s">
        <v>190</v>
      </c>
      <c r="W461" s="18" t="s">
        <v>53</v>
      </c>
      <c r="X461" s="18">
        <v>1</v>
      </c>
      <c r="Y461" s="14" t="s">
        <v>53</v>
      </c>
      <c r="Z461" s="14" t="s">
        <v>53</v>
      </c>
      <c r="AA461" s="18" t="s">
        <v>53</v>
      </c>
      <c r="AB461" s="18" t="s">
        <v>53</v>
      </c>
      <c r="AC461" s="14" t="s">
        <v>53</v>
      </c>
    </row>
    <row r="462" spans="1:29" x14ac:dyDescent="0.15">
      <c r="A462" s="14" t="s">
        <v>52</v>
      </c>
      <c r="B462" s="14" t="s">
        <v>9</v>
      </c>
      <c r="C462" s="14" t="s">
        <v>12</v>
      </c>
      <c r="D462" s="14" t="s">
        <v>86</v>
      </c>
      <c r="E462" s="14" t="s">
        <v>132</v>
      </c>
      <c r="F462" s="14" t="s">
        <v>160</v>
      </c>
      <c r="G462" s="14" t="s">
        <v>53</v>
      </c>
      <c r="H462" s="14" t="s">
        <v>173</v>
      </c>
      <c r="I462" s="17">
        <v>4513366.0323400004</v>
      </c>
      <c r="J462" s="14" t="s">
        <v>2</v>
      </c>
      <c r="K462" s="17">
        <v>0</v>
      </c>
      <c r="L462" s="14" t="s">
        <v>173</v>
      </c>
      <c r="M462" s="17">
        <v>4513366.0323400004</v>
      </c>
      <c r="N462" s="14" t="s">
        <v>2</v>
      </c>
      <c r="O462" s="17">
        <v>0</v>
      </c>
      <c r="P462" s="17">
        <v>4456553.9669000003</v>
      </c>
      <c r="Q462" s="17">
        <v>56812.065439999998</v>
      </c>
      <c r="R462" s="17">
        <v>0</v>
      </c>
      <c r="S462" s="18">
        <v>0</v>
      </c>
      <c r="T462" s="14" t="s">
        <v>187</v>
      </c>
      <c r="U462" s="14" t="s">
        <v>53</v>
      </c>
      <c r="V462" s="14" t="s">
        <v>190</v>
      </c>
      <c r="W462" s="18" t="s">
        <v>53</v>
      </c>
      <c r="X462" s="18">
        <v>1</v>
      </c>
      <c r="Y462" s="14" t="s">
        <v>53</v>
      </c>
      <c r="Z462" s="14" t="s">
        <v>53</v>
      </c>
      <c r="AA462" s="18" t="s">
        <v>53</v>
      </c>
      <c r="AB462" s="18" t="s">
        <v>53</v>
      </c>
      <c r="AC462" s="14" t="s">
        <v>53</v>
      </c>
    </row>
    <row r="463" spans="1:29" x14ac:dyDescent="0.15">
      <c r="A463" s="14" t="s">
        <v>52</v>
      </c>
      <c r="B463" s="14" t="s">
        <v>9</v>
      </c>
      <c r="C463" s="14" t="s">
        <v>12</v>
      </c>
      <c r="D463" s="14" t="s">
        <v>86</v>
      </c>
      <c r="E463" s="14" t="s">
        <v>132</v>
      </c>
      <c r="F463" s="14" t="s">
        <v>160</v>
      </c>
      <c r="G463" s="14" t="s">
        <v>53</v>
      </c>
      <c r="H463" s="14" t="s">
        <v>173</v>
      </c>
      <c r="I463" s="17">
        <v>6488465.9445000002</v>
      </c>
      <c r="J463" s="14" t="s">
        <v>2</v>
      </c>
      <c r="K463" s="17">
        <v>0</v>
      </c>
      <c r="L463" s="14" t="s">
        <v>173</v>
      </c>
      <c r="M463" s="17">
        <v>6488465.9445000002</v>
      </c>
      <c r="N463" s="14" t="s">
        <v>2</v>
      </c>
      <c r="O463" s="17">
        <v>0</v>
      </c>
      <c r="P463" s="17">
        <v>6406297.9829000002</v>
      </c>
      <c r="Q463" s="17">
        <v>23563.1463</v>
      </c>
      <c r="R463" s="17">
        <v>58604.815300000002</v>
      </c>
      <c r="S463" s="18">
        <v>0</v>
      </c>
      <c r="T463" s="14" t="s">
        <v>187</v>
      </c>
      <c r="U463" s="14" t="s">
        <v>53</v>
      </c>
      <c r="V463" s="14" t="s">
        <v>190</v>
      </c>
      <c r="W463" s="18" t="s">
        <v>53</v>
      </c>
      <c r="X463" s="18">
        <v>1</v>
      </c>
      <c r="Y463" s="14" t="s">
        <v>53</v>
      </c>
      <c r="Z463" s="14" t="s">
        <v>53</v>
      </c>
      <c r="AA463" s="18" t="s">
        <v>53</v>
      </c>
      <c r="AB463" s="18" t="s">
        <v>53</v>
      </c>
      <c r="AC463" s="14" t="s">
        <v>53</v>
      </c>
    </row>
    <row r="464" spans="1:29" x14ac:dyDescent="0.15">
      <c r="A464" s="14" t="s">
        <v>52</v>
      </c>
      <c r="B464" s="14" t="s">
        <v>9</v>
      </c>
      <c r="C464" s="14" t="s">
        <v>12</v>
      </c>
      <c r="D464" s="14" t="s">
        <v>86</v>
      </c>
      <c r="E464" s="14" t="s">
        <v>132</v>
      </c>
      <c r="F464" s="14" t="s">
        <v>160</v>
      </c>
      <c r="G464" s="14" t="s">
        <v>53</v>
      </c>
      <c r="H464" s="14" t="s">
        <v>173</v>
      </c>
      <c r="I464" s="17">
        <v>9191644.7964999992</v>
      </c>
      <c r="J464" s="14" t="s">
        <v>2</v>
      </c>
      <c r="K464" s="17">
        <v>0</v>
      </c>
      <c r="L464" s="14" t="s">
        <v>173</v>
      </c>
      <c r="M464" s="17">
        <v>9191644.7964999992</v>
      </c>
      <c r="N464" s="14" t="s">
        <v>2</v>
      </c>
      <c r="O464" s="17">
        <v>0</v>
      </c>
      <c r="P464" s="17">
        <v>9191644.7964999992</v>
      </c>
      <c r="Q464" s="17">
        <v>0</v>
      </c>
      <c r="R464" s="17">
        <v>0</v>
      </c>
      <c r="S464" s="18">
        <v>0</v>
      </c>
      <c r="T464" s="14" t="s">
        <v>187</v>
      </c>
      <c r="U464" s="14" t="s">
        <v>53</v>
      </c>
      <c r="V464" s="14" t="s">
        <v>190</v>
      </c>
      <c r="W464" s="18" t="s">
        <v>53</v>
      </c>
      <c r="X464" s="18">
        <v>1</v>
      </c>
      <c r="Y464" s="14" t="s">
        <v>53</v>
      </c>
      <c r="Z464" s="14" t="s">
        <v>53</v>
      </c>
      <c r="AA464" s="18" t="s">
        <v>53</v>
      </c>
      <c r="AB464" s="18" t="s">
        <v>53</v>
      </c>
      <c r="AC464" s="14" t="s">
        <v>53</v>
      </c>
    </row>
    <row r="465" spans="1:29" x14ac:dyDescent="0.15">
      <c r="A465" s="14" t="s">
        <v>52</v>
      </c>
      <c r="B465" s="14" t="s">
        <v>9</v>
      </c>
      <c r="C465" s="14" t="s">
        <v>12</v>
      </c>
      <c r="D465" s="14" t="s">
        <v>86</v>
      </c>
      <c r="E465" s="14" t="s">
        <v>132</v>
      </c>
      <c r="F465" s="14" t="s">
        <v>160</v>
      </c>
      <c r="G465" s="14" t="s">
        <v>53</v>
      </c>
      <c r="H465" s="14" t="s">
        <v>173</v>
      </c>
      <c r="I465" s="17">
        <v>6629017.4712000005</v>
      </c>
      <c r="J465" s="14" t="s">
        <v>2</v>
      </c>
      <c r="K465" s="17">
        <v>0</v>
      </c>
      <c r="L465" s="14" t="s">
        <v>173</v>
      </c>
      <c r="M465" s="17">
        <v>6629017.4712000005</v>
      </c>
      <c r="N465" s="14" t="s">
        <v>2</v>
      </c>
      <c r="O465" s="17">
        <v>0</v>
      </c>
      <c r="P465" s="17">
        <v>6545565.6352000004</v>
      </c>
      <c r="Q465" s="17">
        <v>83451.835999999996</v>
      </c>
      <c r="R465" s="17">
        <v>0</v>
      </c>
      <c r="S465" s="18">
        <v>0</v>
      </c>
      <c r="T465" s="14" t="s">
        <v>187</v>
      </c>
      <c r="U465" s="14" t="s">
        <v>53</v>
      </c>
      <c r="V465" s="14" t="s">
        <v>190</v>
      </c>
      <c r="W465" s="18" t="s">
        <v>53</v>
      </c>
      <c r="X465" s="18">
        <v>1</v>
      </c>
      <c r="Y465" s="14" t="s">
        <v>53</v>
      </c>
      <c r="Z465" s="14" t="s">
        <v>53</v>
      </c>
      <c r="AA465" s="18" t="s">
        <v>53</v>
      </c>
      <c r="AB465" s="18" t="s">
        <v>53</v>
      </c>
      <c r="AC465" s="14" t="s">
        <v>53</v>
      </c>
    </row>
    <row r="466" spans="1:29" x14ac:dyDescent="0.15">
      <c r="A466" s="14" t="s">
        <v>52</v>
      </c>
      <c r="B466" s="14" t="s">
        <v>9</v>
      </c>
      <c r="C466" s="14" t="s">
        <v>12</v>
      </c>
      <c r="D466" s="14" t="s">
        <v>86</v>
      </c>
      <c r="E466" s="14" t="s">
        <v>132</v>
      </c>
      <c r="F466" s="14" t="s">
        <v>160</v>
      </c>
      <c r="G466" s="14" t="s">
        <v>53</v>
      </c>
      <c r="H466" s="14" t="s">
        <v>173</v>
      </c>
      <c r="I466" s="17">
        <v>12693884.638420001</v>
      </c>
      <c r="J466" s="14" t="s">
        <v>2</v>
      </c>
      <c r="K466" s="17">
        <v>0</v>
      </c>
      <c r="L466" s="14" t="s">
        <v>173</v>
      </c>
      <c r="M466" s="17">
        <v>12693884.638420001</v>
      </c>
      <c r="N466" s="14" t="s">
        <v>2</v>
      </c>
      <c r="O466" s="17">
        <v>0</v>
      </c>
      <c r="P466" s="17">
        <v>12534062.2193</v>
      </c>
      <c r="Q466" s="17">
        <v>159822.41912000001</v>
      </c>
      <c r="R466" s="17">
        <v>0</v>
      </c>
      <c r="S466" s="18">
        <v>0</v>
      </c>
      <c r="T466" s="14" t="s">
        <v>187</v>
      </c>
      <c r="U466" s="14" t="s">
        <v>53</v>
      </c>
      <c r="V466" s="14" t="s">
        <v>190</v>
      </c>
      <c r="W466" s="18" t="s">
        <v>53</v>
      </c>
      <c r="X466" s="18">
        <v>1</v>
      </c>
      <c r="Y466" s="14" t="s">
        <v>53</v>
      </c>
      <c r="Z466" s="14" t="s">
        <v>53</v>
      </c>
      <c r="AA466" s="18" t="s">
        <v>53</v>
      </c>
      <c r="AB466" s="18" t="s">
        <v>53</v>
      </c>
      <c r="AC466" s="14" t="s">
        <v>53</v>
      </c>
    </row>
    <row r="467" spans="1:29" x14ac:dyDescent="0.15">
      <c r="A467" s="14" t="s">
        <v>52</v>
      </c>
      <c r="B467" s="14" t="s">
        <v>9</v>
      </c>
      <c r="C467" s="14" t="s">
        <v>12</v>
      </c>
      <c r="D467" s="14" t="s">
        <v>86</v>
      </c>
      <c r="E467" s="14" t="s">
        <v>132</v>
      </c>
      <c r="F467" s="14" t="s">
        <v>160</v>
      </c>
      <c r="G467" s="14" t="s">
        <v>53</v>
      </c>
      <c r="H467" s="14" t="s">
        <v>173</v>
      </c>
      <c r="I467" s="17">
        <v>17066218.314399999</v>
      </c>
      <c r="J467" s="14" t="s">
        <v>2</v>
      </c>
      <c r="K467" s="17">
        <v>0</v>
      </c>
      <c r="L467" s="14" t="s">
        <v>173</v>
      </c>
      <c r="M467" s="17">
        <v>17066218.314399999</v>
      </c>
      <c r="N467" s="14" t="s">
        <v>2</v>
      </c>
      <c r="O467" s="17">
        <v>0</v>
      </c>
      <c r="P467" s="17">
        <v>16851350.092</v>
      </c>
      <c r="Q467" s="17">
        <v>214868.2224</v>
      </c>
      <c r="R467" s="17">
        <v>0</v>
      </c>
      <c r="S467" s="18">
        <v>0</v>
      </c>
      <c r="T467" s="14" t="s">
        <v>187</v>
      </c>
      <c r="U467" s="14" t="s">
        <v>53</v>
      </c>
      <c r="V467" s="14" t="s">
        <v>190</v>
      </c>
      <c r="W467" s="18" t="s">
        <v>53</v>
      </c>
      <c r="X467" s="18">
        <v>1</v>
      </c>
      <c r="Y467" s="14" t="s">
        <v>53</v>
      </c>
      <c r="Z467" s="14" t="s">
        <v>53</v>
      </c>
      <c r="AA467" s="18" t="s">
        <v>53</v>
      </c>
      <c r="AB467" s="18" t="s">
        <v>53</v>
      </c>
      <c r="AC467" s="14" t="s">
        <v>53</v>
      </c>
    </row>
    <row r="468" spans="1:29" x14ac:dyDescent="0.15">
      <c r="A468" s="14" t="s">
        <v>52</v>
      </c>
      <c r="B468" s="14" t="s">
        <v>9</v>
      </c>
      <c r="C468" s="14" t="s">
        <v>12</v>
      </c>
      <c r="D468" s="14" t="s">
        <v>86</v>
      </c>
      <c r="E468" s="14" t="s">
        <v>132</v>
      </c>
      <c r="F468" s="14" t="s">
        <v>160</v>
      </c>
      <c r="G468" s="14" t="s">
        <v>53</v>
      </c>
      <c r="H468" s="14" t="s">
        <v>173</v>
      </c>
      <c r="I468" s="17">
        <v>4513366.0323400004</v>
      </c>
      <c r="J468" s="14" t="s">
        <v>2</v>
      </c>
      <c r="K468" s="17">
        <v>0</v>
      </c>
      <c r="L468" s="14" t="s">
        <v>173</v>
      </c>
      <c r="M468" s="17">
        <v>4513366.0323400004</v>
      </c>
      <c r="N468" s="14" t="s">
        <v>2</v>
      </c>
      <c r="O468" s="17">
        <v>0</v>
      </c>
      <c r="P468" s="17">
        <v>4456553.9669000003</v>
      </c>
      <c r="Q468" s="17">
        <v>56812.065439999998</v>
      </c>
      <c r="R468" s="17">
        <v>0</v>
      </c>
      <c r="S468" s="18">
        <v>0</v>
      </c>
      <c r="T468" s="14" t="s">
        <v>187</v>
      </c>
      <c r="U468" s="14" t="s">
        <v>53</v>
      </c>
      <c r="V468" s="14" t="s">
        <v>190</v>
      </c>
      <c r="W468" s="18" t="s">
        <v>53</v>
      </c>
      <c r="X468" s="18">
        <v>1</v>
      </c>
      <c r="Y468" s="14" t="s">
        <v>53</v>
      </c>
      <c r="Z468" s="14" t="s">
        <v>53</v>
      </c>
      <c r="AA468" s="18" t="s">
        <v>53</v>
      </c>
      <c r="AB468" s="18" t="s">
        <v>53</v>
      </c>
      <c r="AC468" s="14" t="s">
        <v>53</v>
      </c>
    </row>
    <row r="469" spans="1:29" x14ac:dyDescent="0.15">
      <c r="A469" s="14" t="s">
        <v>52</v>
      </c>
      <c r="B469" s="14" t="s">
        <v>9</v>
      </c>
      <c r="C469" s="14" t="s">
        <v>12</v>
      </c>
      <c r="D469" s="14" t="s">
        <v>86</v>
      </c>
      <c r="E469" s="14" t="s">
        <v>132</v>
      </c>
      <c r="F469" s="14" t="s">
        <v>160</v>
      </c>
      <c r="G469" s="14" t="s">
        <v>53</v>
      </c>
      <c r="H469" s="14" t="s">
        <v>173</v>
      </c>
      <c r="I469" s="17">
        <v>16219951.568780001</v>
      </c>
      <c r="J469" s="14" t="s">
        <v>2</v>
      </c>
      <c r="K469" s="17">
        <v>0</v>
      </c>
      <c r="L469" s="14" t="s">
        <v>173</v>
      </c>
      <c r="M469" s="17">
        <v>16219951.568780001</v>
      </c>
      <c r="N469" s="14" t="s">
        <v>2</v>
      </c>
      <c r="O469" s="17">
        <v>0</v>
      </c>
      <c r="P469" s="17">
        <v>16015745.736300001</v>
      </c>
      <c r="Q469" s="17">
        <v>204205.83248000001</v>
      </c>
      <c r="R469" s="17">
        <v>0</v>
      </c>
      <c r="S469" s="18">
        <v>0</v>
      </c>
      <c r="T469" s="14" t="s">
        <v>187</v>
      </c>
      <c r="U469" s="14" t="s">
        <v>53</v>
      </c>
      <c r="V469" s="14" t="s">
        <v>190</v>
      </c>
      <c r="W469" s="18" t="s">
        <v>53</v>
      </c>
      <c r="X469" s="18">
        <v>1</v>
      </c>
      <c r="Y469" s="14" t="s">
        <v>53</v>
      </c>
      <c r="Z469" s="14" t="s">
        <v>53</v>
      </c>
      <c r="AA469" s="18" t="s">
        <v>53</v>
      </c>
      <c r="AB469" s="18" t="s">
        <v>53</v>
      </c>
      <c r="AC469" s="14" t="s">
        <v>53</v>
      </c>
    </row>
    <row r="470" spans="1:29" x14ac:dyDescent="0.15">
      <c r="A470" s="14" t="s">
        <v>52</v>
      </c>
      <c r="B470" s="14" t="s">
        <v>9</v>
      </c>
      <c r="C470" s="14" t="s">
        <v>12</v>
      </c>
      <c r="D470" s="14" t="s">
        <v>86</v>
      </c>
      <c r="E470" s="14" t="s">
        <v>132</v>
      </c>
      <c r="F470" s="14" t="s">
        <v>160</v>
      </c>
      <c r="G470" s="14" t="s">
        <v>53</v>
      </c>
      <c r="H470" s="14" t="s">
        <v>173</v>
      </c>
      <c r="I470" s="17">
        <v>9308833.8601799998</v>
      </c>
      <c r="J470" s="14" t="s">
        <v>2</v>
      </c>
      <c r="K470" s="17">
        <v>0</v>
      </c>
      <c r="L470" s="14" t="s">
        <v>173</v>
      </c>
      <c r="M470" s="17">
        <v>9308833.8601799998</v>
      </c>
      <c r="N470" s="14" t="s">
        <v>2</v>
      </c>
      <c r="O470" s="17">
        <v>0</v>
      </c>
      <c r="P470" s="17">
        <v>9191644.7964999992</v>
      </c>
      <c r="Q470" s="17">
        <v>117189.06368000001</v>
      </c>
      <c r="R470" s="17">
        <v>0</v>
      </c>
      <c r="S470" s="18">
        <v>0</v>
      </c>
      <c r="T470" s="14" t="s">
        <v>187</v>
      </c>
      <c r="U470" s="14" t="s">
        <v>53</v>
      </c>
      <c r="V470" s="14" t="s">
        <v>190</v>
      </c>
      <c r="W470" s="18" t="s">
        <v>53</v>
      </c>
      <c r="X470" s="18">
        <v>1</v>
      </c>
      <c r="Y470" s="14" t="s">
        <v>53</v>
      </c>
      <c r="Z470" s="14" t="s">
        <v>53</v>
      </c>
      <c r="AA470" s="18" t="s">
        <v>53</v>
      </c>
      <c r="AB470" s="18" t="s">
        <v>53</v>
      </c>
      <c r="AC470" s="14" t="s">
        <v>53</v>
      </c>
    </row>
    <row r="471" spans="1:29" x14ac:dyDescent="0.15">
      <c r="A471" s="14" t="s">
        <v>52</v>
      </c>
      <c r="B471" s="14" t="s">
        <v>9</v>
      </c>
      <c r="C471" s="14" t="s">
        <v>12</v>
      </c>
      <c r="D471" s="14" t="s">
        <v>86</v>
      </c>
      <c r="E471" s="14" t="s">
        <v>132</v>
      </c>
      <c r="F471" s="14" t="s">
        <v>160</v>
      </c>
      <c r="G471" s="14" t="s">
        <v>53</v>
      </c>
      <c r="H471" s="14" t="s">
        <v>173</v>
      </c>
      <c r="I471" s="17">
        <v>2961900.4221400004</v>
      </c>
      <c r="J471" s="14" t="s">
        <v>2</v>
      </c>
      <c r="K471" s="17">
        <v>0</v>
      </c>
      <c r="L471" s="14" t="s">
        <v>173</v>
      </c>
      <c r="M471" s="17">
        <v>2961900.4221400004</v>
      </c>
      <c r="N471" s="14" t="s">
        <v>2</v>
      </c>
      <c r="O471" s="17">
        <v>0</v>
      </c>
      <c r="P471" s="17">
        <v>2924614.4659000002</v>
      </c>
      <c r="Q471" s="17">
        <v>37285.95624</v>
      </c>
      <c r="R471" s="17">
        <v>0</v>
      </c>
      <c r="S471" s="18">
        <v>0</v>
      </c>
      <c r="T471" s="14" t="s">
        <v>187</v>
      </c>
      <c r="U471" s="14" t="s">
        <v>53</v>
      </c>
      <c r="V471" s="14" t="s">
        <v>190</v>
      </c>
      <c r="W471" s="18" t="s">
        <v>53</v>
      </c>
      <c r="X471" s="18">
        <v>1</v>
      </c>
      <c r="Y471" s="14" t="s">
        <v>53</v>
      </c>
      <c r="Z471" s="14" t="s">
        <v>53</v>
      </c>
      <c r="AA471" s="18" t="s">
        <v>53</v>
      </c>
      <c r="AB471" s="18" t="s">
        <v>53</v>
      </c>
      <c r="AC471" s="14" t="s">
        <v>53</v>
      </c>
    </row>
    <row r="472" spans="1:29" x14ac:dyDescent="0.15">
      <c r="A472" s="14" t="s">
        <v>52</v>
      </c>
      <c r="B472" s="14" t="s">
        <v>9</v>
      </c>
      <c r="C472" s="14" t="s">
        <v>12</v>
      </c>
      <c r="D472" s="14" t="s">
        <v>86</v>
      </c>
      <c r="E472" s="14" t="s">
        <v>132</v>
      </c>
      <c r="F472" s="14" t="s">
        <v>160</v>
      </c>
      <c r="G472" s="14" t="s">
        <v>53</v>
      </c>
      <c r="H472" s="14" t="s">
        <v>173</v>
      </c>
      <c r="I472" s="17">
        <v>3667117.0490600001</v>
      </c>
      <c r="J472" s="14" t="s">
        <v>2</v>
      </c>
      <c r="K472" s="17">
        <v>0</v>
      </c>
      <c r="L472" s="14" t="s">
        <v>173</v>
      </c>
      <c r="M472" s="17">
        <v>3667117.0490600001</v>
      </c>
      <c r="N472" s="14" t="s">
        <v>2</v>
      </c>
      <c r="O472" s="17">
        <v>0</v>
      </c>
      <c r="P472" s="17">
        <v>3620951.1693000002</v>
      </c>
      <c r="Q472" s="17">
        <v>46165.879760000003</v>
      </c>
      <c r="R472" s="17">
        <v>0</v>
      </c>
      <c r="S472" s="18">
        <v>0</v>
      </c>
      <c r="T472" s="14" t="s">
        <v>187</v>
      </c>
      <c r="U472" s="14" t="s">
        <v>53</v>
      </c>
      <c r="V472" s="14" t="s">
        <v>190</v>
      </c>
      <c r="W472" s="18" t="s">
        <v>53</v>
      </c>
      <c r="X472" s="18">
        <v>1</v>
      </c>
      <c r="Y472" s="14" t="s">
        <v>53</v>
      </c>
      <c r="Z472" s="14" t="s">
        <v>53</v>
      </c>
      <c r="AA472" s="18" t="s">
        <v>53</v>
      </c>
      <c r="AB472" s="18" t="s">
        <v>53</v>
      </c>
      <c r="AC472" s="14" t="s">
        <v>53</v>
      </c>
    </row>
    <row r="473" spans="1:29" x14ac:dyDescent="0.15">
      <c r="A473" s="14" t="s">
        <v>52</v>
      </c>
      <c r="B473" s="14" t="s">
        <v>9</v>
      </c>
      <c r="C473" s="14" t="s">
        <v>12</v>
      </c>
      <c r="D473" s="14" t="s">
        <v>86</v>
      </c>
      <c r="E473" s="14" t="s">
        <v>132</v>
      </c>
      <c r="F473" s="14" t="s">
        <v>160</v>
      </c>
      <c r="G473" s="14" t="s">
        <v>53</v>
      </c>
      <c r="H473" s="14" t="s">
        <v>173</v>
      </c>
      <c r="I473" s="17">
        <v>11283449.826479999</v>
      </c>
      <c r="J473" s="14" t="s">
        <v>2</v>
      </c>
      <c r="K473" s="17">
        <v>0</v>
      </c>
      <c r="L473" s="14" t="s">
        <v>173</v>
      </c>
      <c r="M473" s="17">
        <v>11283449.826479999</v>
      </c>
      <c r="N473" s="14" t="s">
        <v>2</v>
      </c>
      <c r="O473" s="17">
        <v>0</v>
      </c>
      <c r="P473" s="17">
        <v>11141387.2544</v>
      </c>
      <c r="Q473" s="17">
        <v>142062.57208000001</v>
      </c>
      <c r="R473" s="17">
        <v>0</v>
      </c>
      <c r="S473" s="18">
        <v>0</v>
      </c>
      <c r="T473" s="14" t="s">
        <v>187</v>
      </c>
      <c r="U473" s="14" t="s">
        <v>53</v>
      </c>
      <c r="V473" s="14" t="s">
        <v>190</v>
      </c>
      <c r="W473" s="18" t="s">
        <v>53</v>
      </c>
      <c r="X473" s="18">
        <v>1</v>
      </c>
      <c r="Y473" s="14" t="s">
        <v>53</v>
      </c>
      <c r="Z473" s="14" t="s">
        <v>53</v>
      </c>
      <c r="AA473" s="18" t="s">
        <v>53</v>
      </c>
      <c r="AB473" s="18" t="s">
        <v>53</v>
      </c>
      <c r="AC473" s="14" t="s">
        <v>53</v>
      </c>
    </row>
    <row r="474" spans="1:29" x14ac:dyDescent="0.15">
      <c r="A474" s="14" t="s">
        <v>52</v>
      </c>
      <c r="B474" s="14" t="s">
        <v>9</v>
      </c>
      <c r="C474" s="14" t="s">
        <v>12</v>
      </c>
      <c r="D474" s="14" t="s">
        <v>86</v>
      </c>
      <c r="E474" s="14" t="s">
        <v>132</v>
      </c>
      <c r="F474" s="14" t="s">
        <v>160</v>
      </c>
      <c r="G474" s="14" t="s">
        <v>53</v>
      </c>
      <c r="H474" s="14" t="s">
        <v>173</v>
      </c>
      <c r="I474" s="17">
        <v>21156467.957220003</v>
      </c>
      <c r="J474" s="14" t="s">
        <v>2</v>
      </c>
      <c r="K474" s="17">
        <v>0</v>
      </c>
      <c r="L474" s="14" t="s">
        <v>173</v>
      </c>
      <c r="M474" s="17">
        <v>21156467.957220003</v>
      </c>
      <c r="N474" s="14" t="s">
        <v>2</v>
      </c>
      <c r="O474" s="17">
        <v>0</v>
      </c>
      <c r="P474" s="17">
        <v>20890102.660100002</v>
      </c>
      <c r="Q474" s="17">
        <v>266365.29712</v>
      </c>
      <c r="R474" s="17">
        <v>0</v>
      </c>
      <c r="S474" s="18">
        <v>0</v>
      </c>
      <c r="T474" s="14" t="s">
        <v>187</v>
      </c>
      <c r="U474" s="14" t="s">
        <v>53</v>
      </c>
      <c r="V474" s="14" t="s">
        <v>190</v>
      </c>
      <c r="W474" s="18" t="s">
        <v>53</v>
      </c>
      <c r="X474" s="18">
        <v>1</v>
      </c>
      <c r="Y474" s="14" t="s">
        <v>53</v>
      </c>
      <c r="Z474" s="14" t="s">
        <v>53</v>
      </c>
      <c r="AA474" s="18" t="s">
        <v>53</v>
      </c>
      <c r="AB474" s="18" t="s">
        <v>53</v>
      </c>
      <c r="AC474" s="14" t="s">
        <v>53</v>
      </c>
    </row>
    <row r="475" spans="1:29" x14ac:dyDescent="0.15">
      <c r="A475" s="14" t="s">
        <v>52</v>
      </c>
      <c r="B475" s="14" t="s">
        <v>9</v>
      </c>
      <c r="C475" s="14" t="s">
        <v>12</v>
      </c>
      <c r="D475" s="14" t="s">
        <v>86</v>
      </c>
      <c r="E475" s="14" t="s">
        <v>132</v>
      </c>
      <c r="F475" s="14" t="s">
        <v>160</v>
      </c>
      <c r="G475" s="14" t="s">
        <v>53</v>
      </c>
      <c r="H475" s="14" t="s">
        <v>173</v>
      </c>
      <c r="I475" s="17">
        <v>23131069.277380001</v>
      </c>
      <c r="J475" s="14" t="s">
        <v>2</v>
      </c>
      <c r="K475" s="17">
        <v>0</v>
      </c>
      <c r="L475" s="14" t="s">
        <v>173</v>
      </c>
      <c r="M475" s="17">
        <v>23131069.277380001</v>
      </c>
      <c r="N475" s="14" t="s">
        <v>2</v>
      </c>
      <c r="O475" s="17">
        <v>0</v>
      </c>
      <c r="P475" s="17">
        <v>22839846.676100001</v>
      </c>
      <c r="Q475" s="17">
        <v>291222.60128</v>
      </c>
      <c r="R475" s="17">
        <v>0</v>
      </c>
      <c r="S475" s="18">
        <v>0</v>
      </c>
      <c r="T475" s="14" t="s">
        <v>187</v>
      </c>
      <c r="U475" s="14" t="s">
        <v>53</v>
      </c>
      <c r="V475" s="14" t="s">
        <v>190</v>
      </c>
      <c r="W475" s="18" t="s">
        <v>53</v>
      </c>
      <c r="X475" s="18">
        <v>1</v>
      </c>
      <c r="Y475" s="14" t="s">
        <v>53</v>
      </c>
      <c r="Z475" s="14" t="s">
        <v>53</v>
      </c>
      <c r="AA475" s="18" t="s">
        <v>53</v>
      </c>
      <c r="AB475" s="18" t="s">
        <v>53</v>
      </c>
      <c r="AC475" s="14" t="s">
        <v>53</v>
      </c>
    </row>
    <row r="476" spans="1:29" x14ac:dyDescent="0.15">
      <c r="A476" s="14" t="s">
        <v>52</v>
      </c>
      <c r="B476" s="14" t="s">
        <v>9</v>
      </c>
      <c r="C476" s="14" t="s">
        <v>12</v>
      </c>
      <c r="D476" s="14" t="s">
        <v>86</v>
      </c>
      <c r="E476" s="14" t="s">
        <v>132</v>
      </c>
      <c r="F476" s="14" t="s">
        <v>160</v>
      </c>
      <c r="G476" s="14" t="s">
        <v>53</v>
      </c>
      <c r="H476" s="14" t="s">
        <v>173</v>
      </c>
      <c r="I476" s="17">
        <v>21297501.871679999</v>
      </c>
      <c r="J476" s="14" t="s">
        <v>2</v>
      </c>
      <c r="K476" s="17">
        <v>0</v>
      </c>
      <c r="L476" s="14" t="s">
        <v>173</v>
      </c>
      <c r="M476" s="17">
        <v>21297501.871679999</v>
      </c>
      <c r="N476" s="14" t="s">
        <v>2</v>
      </c>
      <c r="O476" s="17">
        <v>0</v>
      </c>
      <c r="P476" s="17">
        <v>21029370.312399998</v>
      </c>
      <c r="Q476" s="17">
        <v>268131.55927999999</v>
      </c>
      <c r="R476" s="17">
        <v>0</v>
      </c>
      <c r="S476" s="18">
        <v>0</v>
      </c>
      <c r="T476" s="14" t="s">
        <v>187</v>
      </c>
      <c r="U476" s="14" t="s">
        <v>53</v>
      </c>
      <c r="V476" s="14" t="s">
        <v>190</v>
      </c>
      <c r="W476" s="18" t="s">
        <v>53</v>
      </c>
      <c r="X476" s="18">
        <v>1</v>
      </c>
      <c r="Y476" s="14" t="s">
        <v>53</v>
      </c>
      <c r="Z476" s="14" t="s">
        <v>53</v>
      </c>
      <c r="AA476" s="18" t="s">
        <v>53</v>
      </c>
      <c r="AB476" s="18" t="s">
        <v>53</v>
      </c>
      <c r="AC476" s="14" t="s">
        <v>53</v>
      </c>
    </row>
    <row r="477" spans="1:29" x14ac:dyDescent="0.15">
      <c r="A477" s="14" t="s">
        <v>52</v>
      </c>
      <c r="B477" s="14" t="s">
        <v>9</v>
      </c>
      <c r="C477" s="14" t="s">
        <v>12</v>
      </c>
      <c r="D477" s="14" t="s">
        <v>86</v>
      </c>
      <c r="E477" s="14" t="s">
        <v>132</v>
      </c>
      <c r="F477" s="14" t="s">
        <v>160</v>
      </c>
      <c r="G477" s="14" t="s">
        <v>53</v>
      </c>
      <c r="H477" s="14" t="s">
        <v>173</v>
      </c>
      <c r="I477" s="17">
        <v>31594639.340910003</v>
      </c>
      <c r="J477" s="14" t="s">
        <v>2</v>
      </c>
      <c r="K477" s="17">
        <v>0</v>
      </c>
      <c r="L477" s="14" t="s">
        <v>173</v>
      </c>
      <c r="M477" s="17">
        <v>31594639.340910003</v>
      </c>
      <c r="N477" s="14" t="s">
        <v>2</v>
      </c>
      <c r="O477" s="17">
        <v>0</v>
      </c>
      <c r="P477" s="17">
        <v>31195887.116900001</v>
      </c>
      <c r="Q477" s="17">
        <v>279200.76910999999</v>
      </c>
      <c r="R477" s="17">
        <v>119551.4549</v>
      </c>
      <c r="S477" s="18">
        <v>0</v>
      </c>
      <c r="T477" s="14" t="s">
        <v>187</v>
      </c>
      <c r="U477" s="14" t="s">
        <v>53</v>
      </c>
      <c r="V477" s="14" t="s">
        <v>190</v>
      </c>
      <c r="W477" s="18" t="s">
        <v>53</v>
      </c>
      <c r="X477" s="18">
        <v>1</v>
      </c>
      <c r="Y477" s="14" t="s">
        <v>53</v>
      </c>
      <c r="Z477" s="14" t="s">
        <v>53</v>
      </c>
      <c r="AA477" s="18" t="s">
        <v>53</v>
      </c>
      <c r="AB477" s="18" t="s">
        <v>53</v>
      </c>
      <c r="AC477" s="14" t="s">
        <v>53</v>
      </c>
    </row>
    <row r="478" spans="1:29" x14ac:dyDescent="0.15">
      <c r="A478" s="14" t="s">
        <v>52</v>
      </c>
      <c r="B478" s="14" t="s">
        <v>9</v>
      </c>
      <c r="C478" s="14" t="s">
        <v>12</v>
      </c>
      <c r="D478" s="14" t="s">
        <v>86</v>
      </c>
      <c r="E478" s="14" t="s">
        <v>132</v>
      </c>
      <c r="F478" s="14" t="s">
        <v>160</v>
      </c>
      <c r="G478" s="14" t="s">
        <v>53</v>
      </c>
      <c r="H478" s="14" t="s">
        <v>173</v>
      </c>
      <c r="I478" s="17">
        <v>7052150.0649600001</v>
      </c>
      <c r="J478" s="14" t="s">
        <v>2</v>
      </c>
      <c r="K478" s="17">
        <v>0</v>
      </c>
      <c r="L478" s="14" t="s">
        <v>173</v>
      </c>
      <c r="M478" s="17">
        <v>7052150.0649600001</v>
      </c>
      <c r="N478" s="14" t="s">
        <v>2</v>
      </c>
      <c r="O478" s="17">
        <v>0</v>
      </c>
      <c r="P478" s="17">
        <v>6963367.034</v>
      </c>
      <c r="Q478" s="17">
        <v>88783.030960000004</v>
      </c>
      <c r="R478" s="17">
        <v>0</v>
      </c>
      <c r="S478" s="18">
        <v>0</v>
      </c>
      <c r="T478" s="14" t="s">
        <v>187</v>
      </c>
      <c r="U478" s="14" t="s">
        <v>53</v>
      </c>
      <c r="V478" s="14" t="s">
        <v>190</v>
      </c>
      <c r="W478" s="18" t="s">
        <v>53</v>
      </c>
      <c r="X478" s="18">
        <v>1</v>
      </c>
      <c r="Y478" s="14" t="s">
        <v>53</v>
      </c>
      <c r="Z478" s="14" t="s">
        <v>53</v>
      </c>
      <c r="AA478" s="18" t="s">
        <v>53</v>
      </c>
      <c r="AB478" s="18" t="s">
        <v>53</v>
      </c>
      <c r="AC478" s="14" t="s">
        <v>53</v>
      </c>
    </row>
    <row r="479" spans="1:29" x14ac:dyDescent="0.15">
      <c r="A479" s="14" t="s">
        <v>52</v>
      </c>
      <c r="B479" s="14" t="s">
        <v>9</v>
      </c>
      <c r="C479" s="14" t="s">
        <v>12</v>
      </c>
      <c r="D479" s="14" t="s">
        <v>86</v>
      </c>
      <c r="E479" s="14" t="s">
        <v>132</v>
      </c>
      <c r="F479" s="14" t="s">
        <v>160</v>
      </c>
      <c r="G479" s="14" t="s">
        <v>53</v>
      </c>
      <c r="H479" s="14" t="s">
        <v>173</v>
      </c>
      <c r="I479" s="17">
        <v>5923800.8442800008</v>
      </c>
      <c r="J479" s="14" t="s">
        <v>2</v>
      </c>
      <c r="K479" s="17">
        <v>0</v>
      </c>
      <c r="L479" s="14" t="s">
        <v>173</v>
      </c>
      <c r="M479" s="17">
        <v>5923800.8442800008</v>
      </c>
      <c r="N479" s="14" t="s">
        <v>2</v>
      </c>
      <c r="O479" s="17">
        <v>0</v>
      </c>
      <c r="P479" s="17">
        <v>5849228.9318000004</v>
      </c>
      <c r="Q479" s="17">
        <v>74571.912479999999</v>
      </c>
      <c r="R479" s="17">
        <v>0</v>
      </c>
      <c r="S479" s="18">
        <v>0</v>
      </c>
      <c r="T479" s="14" t="s">
        <v>187</v>
      </c>
      <c r="U479" s="14" t="s">
        <v>53</v>
      </c>
      <c r="V479" s="14" t="s">
        <v>190</v>
      </c>
      <c r="W479" s="18" t="s">
        <v>53</v>
      </c>
      <c r="X479" s="18">
        <v>1</v>
      </c>
      <c r="Y479" s="14" t="s">
        <v>53</v>
      </c>
      <c r="Z479" s="14" t="s">
        <v>53</v>
      </c>
      <c r="AA479" s="18" t="s">
        <v>53</v>
      </c>
      <c r="AB479" s="18" t="s">
        <v>53</v>
      </c>
      <c r="AC479" s="14" t="s">
        <v>53</v>
      </c>
    </row>
    <row r="480" spans="1:29" x14ac:dyDescent="0.15">
      <c r="A480" s="14" t="s">
        <v>52</v>
      </c>
      <c r="B480" s="14" t="s">
        <v>9</v>
      </c>
      <c r="C480" s="14" t="s">
        <v>12</v>
      </c>
      <c r="D480" s="14" t="s">
        <v>87</v>
      </c>
      <c r="E480" s="14" t="s">
        <v>133</v>
      </c>
      <c r="F480" s="14" t="s">
        <v>161</v>
      </c>
      <c r="G480" s="14" t="s">
        <v>53</v>
      </c>
      <c r="H480" s="14" t="s">
        <v>173</v>
      </c>
      <c r="I480" s="17">
        <v>12650413.3368</v>
      </c>
      <c r="J480" s="14" t="s">
        <v>2</v>
      </c>
      <c r="K480" s="17">
        <v>0</v>
      </c>
      <c r="L480" s="14" t="s">
        <v>173</v>
      </c>
      <c r="M480" s="17">
        <v>12650413.3368</v>
      </c>
      <c r="N480" s="14" t="s">
        <v>2</v>
      </c>
      <c r="O480" s="17">
        <v>0</v>
      </c>
      <c r="P480" s="17">
        <v>12631473.0732</v>
      </c>
      <c r="Q480" s="17">
        <v>18940.263599999998</v>
      </c>
      <c r="R480" s="17">
        <v>0</v>
      </c>
      <c r="S480" s="18">
        <v>0</v>
      </c>
      <c r="T480" s="14" t="s">
        <v>187</v>
      </c>
      <c r="U480" s="14" t="s">
        <v>53</v>
      </c>
      <c r="V480" s="14" t="s">
        <v>190</v>
      </c>
      <c r="W480" s="18" t="s">
        <v>53</v>
      </c>
      <c r="X480" s="18">
        <v>1</v>
      </c>
      <c r="Y480" s="14" t="s">
        <v>53</v>
      </c>
      <c r="Z480" s="14" t="s">
        <v>53</v>
      </c>
      <c r="AA480" s="18" t="s">
        <v>53</v>
      </c>
      <c r="AB480" s="18" t="s">
        <v>53</v>
      </c>
      <c r="AC480" s="14" t="s">
        <v>53</v>
      </c>
    </row>
    <row r="481" spans="1:29" x14ac:dyDescent="0.15">
      <c r="A481" s="14" t="s">
        <v>52</v>
      </c>
      <c r="B481" s="14" t="s">
        <v>9</v>
      </c>
      <c r="C481" s="14" t="s">
        <v>12</v>
      </c>
      <c r="D481" s="14" t="s">
        <v>87</v>
      </c>
      <c r="E481" s="14" t="s">
        <v>133</v>
      </c>
      <c r="F481" s="14" t="s">
        <v>161</v>
      </c>
      <c r="G481" s="14" t="s">
        <v>53</v>
      </c>
      <c r="H481" s="14" t="s">
        <v>173</v>
      </c>
      <c r="I481" s="17">
        <v>20066172.524459999</v>
      </c>
      <c r="J481" s="14" t="s">
        <v>2</v>
      </c>
      <c r="K481" s="17">
        <v>0</v>
      </c>
      <c r="L481" s="14" t="s">
        <v>173</v>
      </c>
      <c r="M481" s="17">
        <v>20066172.524459999</v>
      </c>
      <c r="N481" s="14" t="s">
        <v>2</v>
      </c>
      <c r="O481" s="17">
        <v>0</v>
      </c>
      <c r="P481" s="17">
        <v>20036129.863499999</v>
      </c>
      <c r="Q481" s="17">
        <v>30042.660960000001</v>
      </c>
      <c r="R481" s="17">
        <v>0</v>
      </c>
      <c r="S481" s="18">
        <v>0</v>
      </c>
      <c r="T481" s="14" t="s">
        <v>187</v>
      </c>
      <c r="U481" s="14" t="s">
        <v>53</v>
      </c>
      <c r="V481" s="14" t="s">
        <v>190</v>
      </c>
      <c r="W481" s="18" t="s">
        <v>53</v>
      </c>
      <c r="X481" s="18">
        <v>1</v>
      </c>
      <c r="Y481" s="14" t="s">
        <v>53</v>
      </c>
      <c r="Z481" s="14" t="s">
        <v>53</v>
      </c>
      <c r="AA481" s="18" t="s">
        <v>53</v>
      </c>
      <c r="AB481" s="18" t="s">
        <v>53</v>
      </c>
      <c r="AC481" s="14" t="s">
        <v>53</v>
      </c>
    </row>
    <row r="482" spans="1:29" x14ac:dyDescent="0.15">
      <c r="A482" s="14" t="s">
        <v>52</v>
      </c>
      <c r="B482" s="14" t="s">
        <v>9</v>
      </c>
      <c r="C482" s="14" t="s">
        <v>12</v>
      </c>
      <c r="D482" s="14" t="s">
        <v>87</v>
      </c>
      <c r="E482" s="14" t="s">
        <v>133</v>
      </c>
      <c r="F482" s="14" t="s">
        <v>161</v>
      </c>
      <c r="G482" s="14" t="s">
        <v>53</v>
      </c>
      <c r="H482" s="14" t="s">
        <v>173</v>
      </c>
      <c r="I482" s="17">
        <v>50892470.530859999</v>
      </c>
      <c r="J482" s="14" t="s">
        <v>2</v>
      </c>
      <c r="K482" s="17">
        <v>0</v>
      </c>
      <c r="L482" s="14" t="s">
        <v>173</v>
      </c>
      <c r="M482" s="17">
        <v>50892470.530859999</v>
      </c>
      <c r="N482" s="14" t="s">
        <v>2</v>
      </c>
      <c r="O482" s="17">
        <v>0</v>
      </c>
      <c r="P482" s="17">
        <v>50816273.831699997</v>
      </c>
      <c r="Q482" s="17">
        <v>76196.699160000004</v>
      </c>
      <c r="R482" s="17">
        <v>0</v>
      </c>
      <c r="S482" s="18">
        <v>0</v>
      </c>
      <c r="T482" s="14" t="s">
        <v>187</v>
      </c>
      <c r="U482" s="14" t="s">
        <v>53</v>
      </c>
      <c r="V482" s="14" t="s">
        <v>190</v>
      </c>
      <c r="W482" s="18" t="s">
        <v>53</v>
      </c>
      <c r="X482" s="18">
        <v>1</v>
      </c>
      <c r="Y482" s="14" t="s">
        <v>53</v>
      </c>
      <c r="Z482" s="14" t="s">
        <v>53</v>
      </c>
      <c r="AA482" s="18" t="s">
        <v>53</v>
      </c>
      <c r="AB482" s="18" t="s">
        <v>53</v>
      </c>
      <c r="AC482" s="14" t="s">
        <v>53</v>
      </c>
    </row>
    <row r="483" spans="1:29" x14ac:dyDescent="0.15">
      <c r="A483" s="14" t="s">
        <v>52</v>
      </c>
      <c r="B483" s="14" t="s">
        <v>9</v>
      </c>
      <c r="C483" s="14" t="s">
        <v>12</v>
      </c>
      <c r="D483" s="14" t="s">
        <v>87</v>
      </c>
      <c r="E483" s="14" t="s">
        <v>133</v>
      </c>
      <c r="F483" s="14" t="s">
        <v>161</v>
      </c>
      <c r="G483" s="14" t="s">
        <v>53</v>
      </c>
      <c r="H483" s="14" t="s">
        <v>173</v>
      </c>
      <c r="I483" s="17">
        <v>36351764.35328</v>
      </c>
      <c r="J483" s="14" t="s">
        <v>2</v>
      </c>
      <c r="K483" s="17">
        <v>0</v>
      </c>
      <c r="L483" s="14" t="s">
        <v>173</v>
      </c>
      <c r="M483" s="17">
        <v>36351764.35328</v>
      </c>
      <c r="N483" s="14" t="s">
        <v>2</v>
      </c>
      <c r="O483" s="17">
        <v>0</v>
      </c>
      <c r="P483" s="17">
        <v>36297338.673799999</v>
      </c>
      <c r="Q483" s="17">
        <v>54425.679479999999</v>
      </c>
      <c r="R483" s="17">
        <v>0</v>
      </c>
      <c r="S483" s="18">
        <v>0</v>
      </c>
      <c r="T483" s="14" t="s">
        <v>187</v>
      </c>
      <c r="U483" s="14" t="s">
        <v>53</v>
      </c>
      <c r="V483" s="14" t="s">
        <v>190</v>
      </c>
      <c r="W483" s="18" t="s">
        <v>53</v>
      </c>
      <c r="X483" s="18">
        <v>1</v>
      </c>
      <c r="Y483" s="14" t="s">
        <v>53</v>
      </c>
      <c r="Z483" s="14" t="s">
        <v>53</v>
      </c>
      <c r="AA483" s="18" t="s">
        <v>53</v>
      </c>
      <c r="AB483" s="18" t="s">
        <v>53</v>
      </c>
      <c r="AC483" s="14" t="s">
        <v>53</v>
      </c>
    </row>
    <row r="484" spans="1:29" x14ac:dyDescent="0.15">
      <c r="A484" s="14" t="s">
        <v>52</v>
      </c>
      <c r="B484" s="14" t="s">
        <v>9</v>
      </c>
      <c r="C484" s="14" t="s">
        <v>12</v>
      </c>
      <c r="D484" s="14" t="s">
        <v>87</v>
      </c>
      <c r="E484" s="14" t="s">
        <v>133</v>
      </c>
      <c r="F484" s="14" t="s">
        <v>161</v>
      </c>
      <c r="G484" s="14" t="s">
        <v>53</v>
      </c>
      <c r="H484" s="14" t="s">
        <v>173</v>
      </c>
      <c r="I484" s="17">
        <v>13668262.417100001</v>
      </c>
      <c r="J484" s="14" t="s">
        <v>2</v>
      </c>
      <c r="K484" s="17">
        <v>0</v>
      </c>
      <c r="L484" s="14" t="s">
        <v>173</v>
      </c>
      <c r="M484" s="17">
        <v>13668262.417100001</v>
      </c>
      <c r="N484" s="14" t="s">
        <v>2</v>
      </c>
      <c r="O484" s="17">
        <v>0</v>
      </c>
      <c r="P484" s="17">
        <v>13647798.331700001</v>
      </c>
      <c r="Q484" s="17">
        <v>20464.0854</v>
      </c>
      <c r="R484" s="17">
        <v>0</v>
      </c>
      <c r="S484" s="18">
        <v>0</v>
      </c>
      <c r="T484" s="14" t="s">
        <v>187</v>
      </c>
      <c r="U484" s="14" t="s">
        <v>53</v>
      </c>
      <c r="V484" s="14" t="s">
        <v>190</v>
      </c>
      <c r="W484" s="18" t="s">
        <v>53</v>
      </c>
      <c r="X484" s="18">
        <v>1</v>
      </c>
      <c r="Y484" s="14" t="s">
        <v>53</v>
      </c>
      <c r="Z484" s="14" t="s">
        <v>53</v>
      </c>
      <c r="AA484" s="18" t="s">
        <v>53</v>
      </c>
      <c r="AB484" s="18" t="s">
        <v>53</v>
      </c>
      <c r="AC484" s="14" t="s">
        <v>53</v>
      </c>
    </row>
    <row r="485" spans="1:29" x14ac:dyDescent="0.15">
      <c r="A485" s="14" t="s">
        <v>52</v>
      </c>
      <c r="B485" s="14" t="s">
        <v>9</v>
      </c>
      <c r="C485" s="14" t="s">
        <v>12</v>
      </c>
      <c r="D485" s="14" t="s">
        <v>87</v>
      </c>
      <c r="E485" s="14" t="s">
        <v>133</v>
      </c>
      <c r="F485" s="14" t="s">
        <v>161</v>
      </c>
      <c r="G485" s="14" t="s">
        <v>53</v>
      </c>
      <c r="H485" s="14" t="s">
        <v>173</v>
      </c>
      <c r="I485" s="17">
        <v>61070964.450059995</v>
      </c>
      <c r="J485" s="14" t="s">
        <v>2</v>
      </c>
      <c r="K485" s="17">
        <v>0</v>
      </c>
      <c r="L485" s="14" t="s">
        <v>173</v>
      </c>
      <c r="M485" s="17">
        <v>61070964.450059995</v>
      </c>
      <c r="N485" s="14" t="s">
        <v>2</v>
      </c>
      <c r="O485" s="17">
        <v>0</v>
      </c>
      <c r="P485" s="17">
        <v>60979529.532899998</v>
      </c>
      <c r="Q485" s="17">
        <v>91434.917159999997</v>
      </c>
      <c r="R485" s="17">
        <v>0</v>
      </c>
      <c r="S485" s="18">
        <v>0</v>
      </c>
      <c r="T485" s="14" t="s">
        <v>187</v>
      </c>
      <c r="U485" s="14" t="s">
        <v>53</v>
      </c>
      <c r="V485" s="14" t="s">
        <v>190</v>
      </c>
      <c r="W485" s="18" t="s">
        <v>53</v>
      </c>
      <c r="X485" s="18">
        <v>1</v>
      </c>
      <c r="Y485" s="14" t="s">
        <v>53</v>
      </c>
      <c r="Z485" s="14" t="s">
        <v>53</v>
      </c>
      <c r="AA485" s="18" t="s">
        <v>53</v>
      </c>
      <c r="AB485" s="18" t="s">
        <v>53</v>
      </c>
      <c r="AC485" s="14" t="s">
        <v>53</v>
      </c>
    </row>
    <row r="486" spans="1:29" x14ac:dyDescent="0.15">
      <c r="A486" s="14" t="s">
        <v>52</v>
      </c>
      <c r="B486" s="14" t="s">
        <v>9</v>
      </c>
      <c r="C486" s="14" t="s">
        <v>12</v>
      </c>
      <c r="D486" s="14" t="s">
        <v>87</v>
      </c>
      <c r="E486" s="14" t="s">
        <v>133</v>
      </c>
      <c r="F486" s="14" t="s">
        <v>161</v>
      </c>
      <c r="G486" s="14" t="s">
        <v>53</v>
      </c>
      <c r="H486" s="14" t="s">
        <v>173</v>
      </c>
      <c r="I486" s="17">
        <v>43622116.66302</v>
      </c>
      <c r="J486" s="14" t="s">
        <v>2</v>
      </c>
      <c r="K486" s="17">
        <v>0</v>
      </c>
      <c r="L486" s="14" t="s">
        <v>173</v>
      </c>
      <c r="M486" s="17">
        <v>43622116.66302</v>
      </c>
      <c r="N486" s="14" t="s">
        <v>2</v>
      </c>
      <c r="O486" s="17">
        <v>0</v>
      </c>
      <c r="P486" s="17">
        <v>43556805.473700002</v>
      </c>
      <c r="Q486" s="17">
        <v>65311.189319999998</v>
      </c>
      <c r="R486" s="17">
        <v>0</v>
      </c>
      <c r="S486" s="18">
        <v>0</v>
      </c>
      <c r="T486" s="14" t="s">
        <v>187</v>
      </c>
      <c r="U486" s="14" t="s">
        <v>53</v>
      </c>
      <c r="V486" s="14" t="s">
        <v>190</v>
      </c>
      <c r="W486" s="18" t="s">
        <v>53</v>
      </c>
      <c r="X486" s="18">
        <v>1</v>
      </c>
      <c r="Y486" s="14" t="s">
        <v>53</v>
      </c>
      <c r="Z486" s="14" t="s">
        <v>53</v>
      </c>
      <c r="AA486" s="18" t="s">
        <v>53</v>
      </c>
      <c r="AB486" s="18" t="s">
        <v>53</v>
      </c>
      <c r="AC486" s="14" t="s">
        <v>53</v>
      </c>
    </row>
    <row r="487" spans="1:29" x14ac:dyDescent="0.15">
      <c r="A487" s="14" t="s">
        <v>52</v>
      </c>
      <c r="B487" s="14" t="s">
        <v>9</v>
      </c>
      <c r="C487" s="14" t="s">
        <v>12</v>
      </c>
      <c r="D487" s="14" t="s">
        <v>87</v>
      </c>
      <c r="E487" s="14" t="s">
        <v>133</v>
      </c>
      <c r="F487" s="14" t="s">
        <v>161</v>
      </c>
      <c r="G487" s="14" t="s">
        <v>53</v>
      </c>
      <c r="H487" s="14" t="s">
        <v>173</v>
      </c>
      <c r="I487" s="17">
        <v>6252501.3597200001</v>
      </c>
      <c r="J487" s="14" t="s">
        <v>2</v>
      </c>
      <c r="K487" s="17">
        <v>0</v>
      </c>
      <c r="L487" s="14" t="s">
        <v>173</v>
      </c>
      <c r="M487" s="17">
        <v>6252501.3597200001</v>
      </c>
      <c r="N487" s="14" t="s">
        <v>2</v>
      </c>
      <c r="O487" s="17">
        <v>0</v>
      </c>
      <c r="P487" s="17">
        <v>6243141.5414000005</v>
      </c>
      <c r="Q487" s="17">
        <v>9359.8183200000003</v>
      </c>
      <c r="R487" s="17">
        <v>0</v>
      </c>
      <c r="S487" s="18">
        <v>0</v>
      </c>
      <c r="T487" s="14" t="s">
        <v>187</v>
      </c>
      <c r="U487" s="14" t="s">
        <v>53</v>
      </c>
      <c r="V487" s="14" t="s">
        <v>190</v>
      </c>
      <c r="W487" s="18" t="s">
        <v>53</v>
      </c>
      <c r="X487" s="18">
        <v>1</v>
      </c>
      <c r="Y487" s="14" t="s">
        <v>53</v>
      </c>
      <c r="Z487" s="14" t="s">
        <v>53</v>
      </c>
      <c r="AA487" s="18" t="s">
        <v>53</v>
      </c>
      <c r="AB487" s="18" t="s">
        <v>53</v>
      </c>
      <c r="AC487" s="14" t="s">
        <v>53</v>
      </c>
    </row>
    <row r="488" spans="1:29" x14ac:dyDescent="0.15">
      <c r="A488" s="14" t="s">
        <v>52</v>
      </c>
      <c r="B488" s="14" t="s">
        <v>9</v>
      </c>
      <c r="C488" s="14" t="s">
        <v>12</v>
      </c>
      <c r="D488" s="14" t="s">
        <v>87</v>
      </c>
      <c r="E488" s="14" t="s">
        <v>133</v>
      </c>
      <c r="F488" s="14" t="s">
        <v>161</v>
      </c>
      <c r="G488" s="14" t="s">
        <v>53</v>
      </c>
      <c r="H488" s="14" t="s">
        <v>173</v>
      </c>
      <c r="I488" s="17">
        <v>7706573.2551200008</v>
      </c>
      <c r="J488" s="14" t="s">
        <v>2</v>
      </c>
      <c r="K488" s="17">
        <v>0</v>
      </c>
      <c r="L488" s="14" t="s">
        <v>173</v>
      </c>
      <c r="M488" s="17">
        <v>7706573.2551200008</v>
      </c>
      <c r="N488" s="14" t="s">
        <v>2</v>
      </c>
      <c r="O488" s="17">
        <v>0</v>
      </c>
      <c r="P488" s="17">
        <v>7695035.2130000005</v>
      </c>
      <c r="Q488" s="17">
        <v>11538.04212</v>
      </c>
      <c r="R488" s="17">
        <v>0</v>
      </c>
      <c r="S488" s="18">
        <v>0</v>
      </c>
      <c r="T488" s="14" t="s">
        <v>187</v>
      </c>
      <c r="U488" s="14" t="s">
        <v>53</v>
      </c>
      <c r="V488" s="14" t="s">
        <v>190</v>
      </c>
      <c r="W488" s="18" t="s">
        <v>53</v>
      </c>
      <c r="X488" s="18">
        <v>1</v>
      </c>
      <c r="Y488" s="14" t="s">
        <v>53</v>
      </c>
      <c r="Z488" s="14" t="s">
        <v>53</v>
      </c>
      <c r="AA488" s="18" t="s">
        <v>53</v>
      </c>
      <c r="AB488" s="18" t="s">
        <v>53</v>
      </c>
      <c r="AC488" s="14" t="s">
        <v>53</v>
      </c>
    </row>
    <row r="489" spans="1:29" x14ac:dyDescent="0.15">
      <c r="A489" s="14" t="s">
        <v>52</v>
      </c>
      <c r="B489" s="14" t="s">
        <v>9</v>
      </c>
      <c r="C489" s="14" t="s">
        <v>12</v>
      </c>
      <c r="D489" s="14" t="s">
        <v>87</v>
      </c>
      <c r="E489" s="14" t="s">
        <v>133</v>
      </c>
      <c r="F489" s="14" t="s">
        <v>161</v>
      </c>
      <c r="G489" s="14" t="s">
        <v>53</v>
      </c>
      <c r="H489" s="14" t="s">
        <v>173</v>
      </c>
      <c r="I489" s="17">
        <v>6252501.3597200001</v>
      </c>
      <c r="J489" s="14" t="s">
        <v>2</v>
      </c>
      <c r="K489" s="17">
        <v>0</v>
      </c>
      <c r="L489" s="14" t="s">
        <v>173</v>
      </c>
      <c r="M489" s="17">
        <v>6252501.3597200001</v>
      </c>
      <c r="N489" s="14" t="s">
        <v>2</v>
      </c>
      <c r="O489" s="17">
        <v>0</v>
      </c>
      <c r="P489" s="17">
        <v>6243141.5414000005</v>
      </c>
      <c r="Q489" s="17">
        <v>9359.8183200000003</v>
      </c>
      <c r="R489" s="17">
        <v>0</v>
      </c>
      <c r="S489" s="18">
        <v>0</v>
      </c>
      <c r="T489" s="14" t="s">
        <v>187</v>
      </c>
      <c r="U489" s="14" t="s">
        <v>53</v>
      </c>
      <c r="V489" s="14" t="s">
        <v>190</v>
      </c>
      <c r="W489" s="18" t="s">
        <v>53</v>
      </c>
      <c r="X489" s="18">
        <v>1</v>
      </c>
      <c r="Y489" s="14" t="s">
        <v>53</v>
      </c>
      <c r="Z489" s="14" t="s">
        <v>53</v>
      </c>
      <c r="AA489" s="18" t="s">
        <v>53</v>
      </c>
      <c r="AB489" s="18" t="s">
        <v>53</v>
      </c>
      <c r="AC489" s="14" t="s">
        <v>53</v>
      </c>
    </row>
    <row r="490" spans="1:29" x14ac:dyDescent="0.15">
      <c r="A490" s="14" t="s">
        <v>52</v>
      </c>
      <c r="B490" s="14" t="s">
        <v>9</v>
      </c>
      <c r="C490" s="14" t="s">
        <v>12</v>
      </c>
      <c r="D490" s="14" t="s">
        <v>87</v>
      </c>
      <c r="E490" s="14" t="s">
        <v>133</v>
      </c>
      <c r="F490" s="14" t="s">
        <v>161</v>
      </c>
      <c r="G490" s="14" t="s">
        <v>53</v>
      </c>
      <c r="H490" s="14" t="s">
        <v>173</v>
      </c>
      <c r="I490" s="17">
        <v>6397910.1073599998</v>
      </c>
      <c r="J490" s="14" t="s">
        <v>2</v>
      </c>
      <c r="K490" s="17">
        <v>0</v>
      </c>
      <c r="L490" s="14" t="s">
        <v>173</v>
      </c>
      <c r="M490" s="17">
        <v>6397910.1073599998</v>
      </c>
      <c r="N490" s="14" t="s">
        <v>2</v>
      </c>
      <c r="O490" s="17">
        <v>0</v>
      </c>
      <c r="P490" s="17">
        <v>6388331.5318</v>
      </c>
      <c r="Q490" s="17">
        <v>9578.5755599999993</v>
      </c>
      <c r="R490" s="17">
        <v>0</v>
      </c>
      <c r="S490" s="18">
        <v>0</v>
      </c>
      <c r="T490" s="14" t="s">
        <v>187</v>
      </c>
      <c r="U490" s="14" t="s">
        <v>53</v>
      </c>
      <c r="V490" s="14" t="s">
        <v>190</v>
      </c>
      <c r="W490" s="18" t="s">
        <v>53</v>
      </c>
      <c r="X490" s="18">
        <v>1</v>
      </c>
      <c r="Y490" s="14" t="s">
        <v>53</v>
      </c>
      <c r="Z490" s="14" t="s">
        <v>53</v>
      </c>
      <c r="AA490" s="18" t="s">
        <v>53</v>
      </c>
      <c r="AB490" s="18" t="s">
        <v>53</v>
      </c>
      <c r="AC490" s="14" t="s">
        <v>53</v>
      </c>
    </row>
    <row r="491" spans="1:29" x14ac:dyDescent="0.15">
      <c r="A491" s="14" t="s">
        <v>52</v>
      </c>
      <c r="B491" s="14" t="s">
        <v>9</v>
      </c>
      <c r="C491" s="14" t="s">
        <v>12</v>
      </c>
      <c r="D491" s="14" t="s">
        <v>87</v>
      </c>
      <c r="E491" s="14" t="s">
        <v>133</v>
      </c>
      <c r="F491" s="14" t="s">
        <v>161</v>
      </c>
      <c r="G491" s="14" t="s">
        <v>53</v>
      </c>
      <c r="H491" s="14" t="s">
        <v>173</v>
      </c>
      <c r="I491" s="17">
        <v>5670875.0945200007</v>
      </c>
      <c r="J491" s="14" t="s">
        <v>2</v>
      </c>
      <c r="K491" s="17">
        <v>0</v>
      </c>
      <c r="L491" s="14" t="s">
        <v>173</v>
      </c>
      <c r="M491" s="17">
        <v>5670875.0945200007</v>
      </c>
      <c r="N491" s="14" t="s">
        <v>2</v>
      </c>
      <c r="O491" s="17">
        <v>0</v>
      </c>
      <c r="P491" s="17">
        <v>5662384.6960000005</v>
      </c>
      <c r="Q491" s="17">
        <v>8490.3985200000006</v>
      </c>
      <c r="R491" s="17">
        <v>0</v>
      </c>
      <c r="S491" s="18">
        <v>0</v>
      </c>
      <c r="T491" s="14" t="s">
        <v>187</v>
      </c>
      <c r="U491" s="14" t="s">
        <v>53</v>
      </c>
      <c r="V491" s="14" t="s">
        <v>190</v>
      </c>
      <c r="W491" s="18" t="s">
        <v>53</v>
      </c>
      <c r="X491" s="18">
        <v>1</v>
      </c>
      <c r="Y491" s="14" t="s">
        <v>53</v>
      </c>
      <c r="Z491" s="14" t="s">
        <v>53</v>
      </c>
      <c r="AA491" s="18" t="s">
        <v>53</v>
      </c>
      <c r="AB491" s="18" t="s">
        <v>53</v>
      </c>
      <c r="AC491" s="14" t="s">
        <v>53</v>
      </c>
    </row>
    <row r="492" spans="1:29" x14ac:dyDescent="0.15">
      <c r="A492" s="14" t="s">
        <v>52</v>
      </c>
      <c r="B492" s="14" t="s">
        <v>9</v>
      </c>
      <c r="C492" s="14" t="s">
        <v>12</v>
      </c>
      <c r="D492" s="14" t="s">
        <v>87</v>
      </c>
      <c r="E492" s="14" t="s">
        <v>133</v>
      </c>
      <c r="F492" s="14" t="s">
        <v>161</v>
      </c>
      <c r="G492" s="14" t="s">
        <v>53</v>
      </c>
      <c r="H492" s="14" t="s">
        <v>173</v>
      </c>
      <c r="I492" s="17">
        <v>6397910.1073599998</v>
      </c>
      <c r="J492" s="14" t="s">
        <v>2</v>
      </c>
      <c r="K492" s="17">
        <v>0</v>
      </c>
      <c r="L492" s="14" t="s">
        <v>173</v>
      </c>
      <c r="M492" s="17">
        <v>6397910.1073599998</v>
      </c>
      <c r="N492" s="14" t="s">
        <v>2</v>
      </c>
      <c r="O492" s="17">
        <v>0</v>
      </c>
      <c r="P492" s="17">
        <v>6388331.5318</v>
      </c>
      <c r="Q492" s="17">
        <v>9578.5755599999993</v>
      </c>
      <c r="R492" s="17">
        <v>0</v>
      </c>
      <c r="S492" s="18">
        <v>0</v>
      </c>
      <c r="T492" s="14" t="s">
        <v>187</v>
      </c>
      <c r="U492" s="14" t="s">
        <v>53</v>
      </c>
      <c r="V492" s="14" t="s">
        <v>190</v>
      </c>
      <c r="W492" s="18" t="s">
        <v>53</v>
      </c>
      <c r="X492" s="18">
        <v>1</v>
      </c>
      <c r="Y492" s="14" t="s">
        <v>53</v>
      </c>
      <c r="Z492" s="14" t="s">
        <v>53</v>
      </c>
      <c r="AA492" s="18" t="s">
        <v>53</v>
      </c>
      <c r="AB492" s="18" t="s">
        <v>53</v>
      </c>
      <c r="AC492" s="14" t="s">
        <v>53</v>
      </c>
    </row>
    <row r="493" spans="1:29" x14ac:dyDescent="0.15">
      <c r="A493" s="14" t="s">
        <v>52</v>
      </c>
      <c r="B493" s="14" t="s">
        <v>9</v>
      </c>
      <c r="C493" s="14" t="s">
        <v>12</v>
      </c>
      <c r="D493" s="14" t="s">
        <v>87</v>
      </c>
      <c r="E493" s="14" t="s">
        <v>133</v>
      </c>
      <c r="F493" s="14" t="s">
        <v>161</v>
      </c>
      <c r="G493" s="14" t="s">
        <v>53</v>
      </c>
      <c r="H493" s="14" t="s">
        <v>173</v>
      </c>
      <c r="I493" s="17">
        <v>14540704.30786</v>
      </c>
      <c r="J493" s="14" t="s">
        <v>2</v>
      </c>
      <c r="K493" s="17">
        <v>0</v>
      </c>
      <c r="L493" s="14" t="s">
        <v>173</v>
      </c>
      <c r="M493" s="17">
        <v>14540704.30786</v>
      </c>
      <c r="N493" s="14" t="s">
        <v>2</v>
      </c>
      <c r="O493" s="17">
        <v>0</v>
      </c>
      <c r="P493" s="17">
        <v>14518935.1579</v>
      </c>
      <c r="Q493" s="17">
        <v>21769.149959999999</v>
      </c>
      <c r="R493" s="17">
        <v>0</v>
      </c>
      <c r="S493" s="18">
        <v>0</v>
      </c>
      <c r="T493" s="14" t="s">
        <v>187</v>
      </c>
      <c r="U493" s="14" t="s">
        <v>53</v>
      </c>
      <c r="V493" s="14" t="s">
        <v>190</v>
      </c>
      <c r="W493" s="18" t="s">
        <v>53</v>
      </c>
      <c r="X493" s="18">
        <v>1</v>
      </c>
      <c r="Y493" s="14" t="s">
        <v>53</v>
      </c>
      <c r="Z493" s="14" t="s">
        <v>53</v>
      </c>
      <c r="AA493" s="18" t="s">
        <v>53</v>
      </c>
      <c r="AB493" s="18" t="s">
        <v>53</v>
      </c>
      <c r="AC493" s="14" t="s">
        <v>53</v>
      </c>
    </row>
    <row r="494" spans="1:29" x14ac:dyDescent="0.15">
      <c r="A494" s="14" t="s">
        <v>52</v>
      </c>
      <c r="B494" s="14" t="s">
        <v>9</v>
      </c>
      <c r="C494" s="14" t="s">
        <v>12</v>
      </c>
      <c r="D494" s="14" t="s">
        <v>88</v>
      </c>
      <c r="E494" s="14" t="s">
        <v>134</v>
      </c>
      <c r="F494" s="14" t="s">
        <v>162</v>
      </c>
      <c r="G494" s="14" t="s">
        <v>53</v>
      </c>
      <c r="H494" s="14" t="s">
        <v>173</v>
      </c>
      <c r="I494" s="17">
        <v>17558505.618560001</v>
      </c>
      <c r="J494" s="14" t="s">
        <v>2</v>
      </c>
      <c r="K494" s="17">
        <v>0</v>
      </c>
      <c r="L494" s="14" t="s">
        <v>173</v>
      </c>
      <c r="M494" s="17">
        <v>17558505.618560001</v>
      </c>
      <c r="N494" s="14" t="s">
        <v>2</v>
      </c>
      <c r="O494" s="17">
        <v>0</v>
      </c>
      <c r="P494" s="17">
        <v>17326558.1272</v>
      </c>
      <c r="Q494" s="17">
        <v>231947.49136000001</v>
      </c>
      <c r="R494" s="17">
        <v>0</v>
      </c>
      <c r="S494" s="18">
        <v>0</v>
      </c>
      <c r="T494" s="14" t="s">
        <v>187</v>
      </c>
      <c r="U494" s="14" t="s">
        <v>53</v>
      </c>
      <c r="V494" s="14" t="s">
        <v>190</v>
      </c>
      <c r="W494" s="18" t="s">
        <v>53</v>
      </c>
      <c r="X494" s="18">
        <v>1</v>
      </c>
      <c r="Y494" s="14" t="s">
        <v>53</v>
      </c>
      <c r="Z494" s="14" t="s">
        <v>53</v>
      </c>
      <c r="AA494" s="18" t="s">
        <v>53</v>
      </c>
      <c r="AB494" s="18" t="s">
        <v>53</v>
      </c>
      <c r="AC494" s="14" t="s">
        <v>53</v>
      </c>
    </row>
    <row r="495" spans="1:29" x14ac:dyDescent="0.15">
      <c r="A495" s="14" t="s">
        <v>52</v>
      </c>
      <c r="B495" s="14" t="s">
        <v>9</v>
      </c>
      <c r="C495" s="14" t="s">
        <v>12</v>
      </c>
      <c r="D495" s="14" t="s">
        <v>88</v>
      </c>
      <c r="E495" s="14" t="s">
        <v>134</v>
      </c>
      <c r="F495" s="14" t="s">
        <v>162</v>
      </c>
      <c r="G495" s="14" t="s">
        <v>53</v>
      </c>
      <c r="H495" s="14" t="s">
        <v>173</v>
      </c>
      <c r="I495" s="17">
        <v>22347209.111060001</v>
      </c>
      <c r="J495" s="14" t="s">
        <v>2</v>
      </c>
      <c r="K495" s="17">
        <v>0</v>
      </c>
      <c r="L495" s="14" t="s">
        <v>173</v>
      </c>
      <c r="M495" s="17">
        <v>22347209.111060001</v>
      </c>
      <c r="N495" s="14" t="s">
        <v>2</v>
      </c>
      <c r="O495" s="17">
        <v>0</v>
      </c>
      <c r="P495" s="17">
        <v>22051984.0625</v>
      </c>
      <c r="Q495" s="17">
        <v>295225.04856000002</v>
      </c>
      <c r="R495" s="17">
        <v>0</v>
      </c>
      <c r="S495" s="18">
        <v>0</v>
      </c>
      <c r="T495" s="14" t="s">
        <v>187</v>
      </c>
      <c r="U495" s="14" t="s">
        <v>53</v>
      </c>
      <c r="V495" s="14" t="s">
        <v>190</v>
      </c>
      <c r="W495" s="18" t="s">
        <v>53</v>
      </c>
      <c r="X495" s="18">
        <v>1</v>
      </c>
      <c r="Y495" s="14" t="s">
        <v>53</v>
      </c>
      <c r="Z495" s="14" t="s">
        <v>53</v>
      </c>
      <c r="AA495" s="18" t="s">
        <v>53</v>
      </c>
      <c r="AB495" s="18" t="s">
        <v>53</v>
      </c>
      <c r="AC495" s="14" t="s">
        <v>53</v>
      </c>
    </row>
    <row r="496" spans="1:29" x14ac:dyDescent="0.15">
      <c r="A496" s="14" t="s">
        <v>52</v>
      </c>
      <c r="B496" s="14" t="s">
        <v>9</v>
      </c>
      <c r="C496" s="14" t="s">
        <v>12</v>
      </c>
      <c r="D496" s="14" t="s">
        <v>88</v>
      </c>
      <c r="E496" s="14" t="s">
        <v>134</v>
      </c>
      <c r="F496" s="14" t="s">
        <v>162</v>
      </c>
      <c r="G496" s="14" t="s">
        <v>53</v>
      </c>
      <c r="H496" s="14" t="s">
        <v>173</v>
      </c>
      <c r="I496" s="17">
        <v>15803898.6698</v>
      </c>
      <c r="J496" s="14" t="s">
        <v>2</v>
      </c>
      <c r="K496" s="17">
        <v>0</v>
      </c>
      <c r="L496" s="14" t="s">
        <v>173</v>
      </c>
      <c r="M496" s="17">
        <v>15803898.6698</v>
      </c>
      <c r="N496" s="14" t="s">
        <v>2</v>
      </c>
      <c r="O496" s="17">
        <v>0</v>
      </c>
      <c r="P496" s="17">
        <v>15593902.6261</v>
      </c>
      <c r="Q496" s="17">
        <v>60219.0069</v>
      </c>
      <c r="R496" s="17">
        <v>149777.0368</v>
      </c>
      <c r="S496" s="18">
        <v>0</v>
      </c>
      <c r="T496" s="14" t="s">
        <v>187</v>
      </c>
      <c r="U496" s="14" t="s">
        <v>53</v>
      </c>
      <c r="V496" s="14" t="s">
        <v>190</v>
      </c>
      <c r="W496" s="18" t="s">
        <v>53</v>
      </c>
      <c r="X496" s="18">
        <v>1</v>
      </c>
      <c r="Y496" s="14" t="s">
        <v>53</v>
      </c>
      <c r="Z496" s="14" t="s">
        <v>53</v>
      </c>
      <c r="AA496" s="18" t="s">
        <v>53</v>
      </c>
      <c r="AB496" s="18" t="s">
        <v>53</v>
      </c>
      <c r="AC496" s="14" t="s">
        <v>53</v>
      </c>
    </row>
    <row r="497" spans="1:29" x14ac:dyDescent="0.15">
      <c r="A497" s="14" t="s">
        <v>52</v>
      </c>
      <c r="B497" s="14" t="s">
        <v>9</v>
      </c>
      <c r="C497" s="14" t="s">
        <v>12</v>
      </c>
      <c r="D497" s="14" t="s">
        <v>88</v>
      </c>
      <c r="E497" s="14" t="s">
        <v>134</v>
      </c>
      <c r="F497" s="14" t="s">
        <v>162</v>
      </c>
      <c r="G497" s="14" t="s">
        <v>53</v>
      </c>
      <c r="H497" s="14" t="s">
        <v>173</v>
      </c>
      <c r="I497" s="17">
        <v>9258114.5889800005</v>
      </c>
      <c r="J497" s="14" t="s">
        <v>2</v>
      </c>
      <c r="K497" s="17">
        <v>0</v>
      </c>
      <c r="L497" s="14" t="s">
        <v>173</v>
      </c>
      <c r="M497" s="17">
        <v>9258114.5889800005</v>
      </c>
      <c r="N497" s="14" t="s">
        <v>2</v>
      </c>
      <c r="O497" s="17">
        <v>0</v>
      </c>
      <c r="P497" s="17">
        <v>9135821.1897</v>
      </c>
      <c r="Q497" s="17">
        <v>122293.39928</v>
      </c>
      <c r="R497" s="17">
        <v>0</v>
      </c>
      <c r="S497" s="18">
        <v>0</v>
      </c>
      <c r="T497" s="14" t="s">
        <v>187</v>
      </c>
      <c r="U497" s="14" t="s">
        <v>53</v>
      </c>
      <c r="V497" s="14" t="s">
        <v>190</v>
      </c>
      <c r="W497" s="18" t="s">
        <v>53</v>
      </c>
      <c r="X497" s="18">
        <v>1</v>
      </c>
      <c r="Y497" s="14" t="s">
        <v>53</v>
      </c>
      <c r="Z497" s="14" t="s">
        <v>53</v>
      </c>
      <c r="AA497" s="18" t="s">
        <v>53</v>
      </c>
      <c r="AB497" s="18" t="s">
        <v>53</v>
      </c>
      <c r="AC497" s="14" t="s">
        <v>53</v>
      </c>
    </row>
    <row r="498" spans="1:29" x14ac:dyDescent="0.15">
      <c r="A498" s="14" t="s">
        <v>52</v>
      </c>
      <c r="B498" s="14" t="s">
        <v>9</v>
      </c>
      <c r="C498" s="14" t="s">
        <v>12</v>
      </c>
      <c r="D498" s="14" t="s">
        <v>88</v>
      </c>
      <c r="E498" s="14" t="s">
        <v>134</v>
      </c>
      <c r="F498" s="14" t="s">
        <v>162</v>
      </c>
      <c r="G498" s="14" t="s">
        <v>53</v>
      </c>
      <c r="H498" s="14" t="s">
        <v>173</v>
      </c>
      <c r="I498" s="17">
        <v>37511371.864540003</v>
      </c>
      <c r="J498" s="14" t="s">
        <v>2</v>
      </c>
      <c r="K498" s="17">
        <v>0</v>
      </c>
      <c r="L498" s="14" t="s">
        <v>173</v>
      </c>
      <c r="M498" s="17">
        <v>37511371.864540003</v>
      </c>
      <c r="N498" s="14" t="s">
        <v>2</v>
      </c>
      <c r="O498" s="17">
        <v>0</v>
      </c>
      <c r="P498" s="17">
        <v>37015830.001100004</v>
      </c>
      <c r="Q498" s="17">
        <v>495541.86343999999</v>
      </c>
      <c r="R498" s="17">
        <v>0</v>
      </c>
      <c r="S498" s="18">
        <v>0</v>
      </c>
      <c r="T498" s="14" t="s">
        <v>187</v>
      </c>
      <c r="U498" s="14" t="s">
        <v>53</v>
      </c>
      <c r="V498" s="14" t="s">
        <v>190</v>
      </c>
      <c r="W498" s="18" t="s">
        <v>53</v>
      </c>
      <c r="X498" s="18">
        <v>1</v>
      </c>
      <c r="Y498" s="14" t="s">
        <v>53</v>
      </c>
      <c r="Z498" s="14" t="s">
        <v>53</v>
      </c>
      <c r="AA498" s="18" t="s">
        <v>53</v>
      </c>
      <c r="AB498" s="18" t="s">
        <v>53</v>
      </c>
      <c r="AC498" s="14" t="s">
        <v>53</v>
      </c>
    </row>
    <row r="499" spans="1:29" x14ac:dyDescent="0.15">
      <c r="A499" s="14" t="s">
        <v>52</v>
      </c>
      <c r="B499" s="14" t="s">
        <v>9</v>
      </c>
      <c r="C499" s="14" t="s">
        <v>12</v>
      </c>
      <c r="D499" s="14" t="s">
        <v>88</v>
      </c>
      <c r="E499" s="14" t="s">
        <v>134</v>
      </c>
      <c r="F499" s="14" t="s">
        <v>162</v>
      </c>
      <c r="G499" s="14" t="s">
        <v>53</v>
      </c>
      <c r="H499" s="14" t="s">
        <v>173</v>
      </c>
      <c r="I499" s="17">
        <v>19154746.036839999</v>
      </c>
      <c r="J499" s="14" t="s">
        <v>2</v>
      </c>
      <c r="K499" s="17">
        <v>0</v>
      </c>
      <c r="L499" s="14" t="s">
        <v>173</v>
      </c>
      <c r="M499" s="17">
        <v>19154746.036839999</v>
      </c>
      <c r="N499" s="14" t="s">
        <v>2</v>
      </c>
      <c r="O499" s="17">
        <v>0</v>
      </c>
      <c r="P499" s="17">
        <v>18901700.625</v>
      </c>
      <c r="Q499" s="17">
        <v>253045.41183999999</v>
      </c>
      <c r="R499" s="17">
        <v>0</v>
      </c>
      <c r="S499" s="18">
        <v>0</v>
      </c>
      <c r="T499" s="14" t="s">
        <v>187</v>
      </c>
      <c r="U499" s="14" t="s">
        <v>53</v>
      </c>
      <c r="V499" s="14" t="s">
        <v>190</v>
      </c>
      <c r="W499" s="18" t="s">
        <v>53</v>
      </c>
      <c r="X499" s="18">
        <v>1</v>
      </c>
      <c r="Y499" s="14" t="s">
        <v>53</v>
      </c>
      <c r="Z499" s="14" t="s">
        <v>53</v>
      </c>
      <c r="AA499" s="18" t="s">
        <v>53</v>
      </c>
      <c r="AB499" s="18" t="s">
        <v>53</v>
      </c>
      <c r="AC499" s="14" t="s">
        <v>53</v>
      </c>
    </row>
    <row r="500" spans="1:29" x14ac:dyDescent="0.15">
      <c r="A500" s="14" t="s">
        <v>52</v>
      </c>
      <c r="B500" s="14" t="s">
        <v>9</v>
      </c>
      <c r="C500" s="14" t="s">
        <v>12</v>
      </c>
      <c r="D500" s="14" t="s">
        <v>88</v>
      </c>
      <c r="E500" s="14" t="s">
        <v>134</v>
      </c>
      <c r="F500" s="14" t="s">
        <v>162</v>
      </c>
      <c r="G500" s="14" t="s">
        <v>53</v>
      </c>
      <c r="H500" s="14" t="s">
        <v>173</v>
      </c>
      <c r="I500" s="17">
        <v>7981132.6001399998</v>
      </c>
      <c r="J500" s="14" t="s">
        <v>2</v>
      </c>
      <c r="K500" s="17">
        <v>0</v>
      </c>
      <c r="L500" s="14" t="s">
        <v>173</v>
      </c>
      <c r="M500" s="17">
        <v>7981132.6001399998</v>
      </c>
      <c r="N500" s="14" t="s">
        <v>2</v>
      </c>
      <c r="O500" s="17">
        <v>0</v>
      </c>
      <c r="P500" s="17">
        <v>7875707.8147</v>
      </c>
      <c r="Q500" s="17">
        <v>105424.78544000001</v>
      </c>
      <c r="R500" s="17">
        <v>0</v>
      </c>
      <c r="S500" s="18">
        <v>0</v>
      </c>
      <c r="T500" s="14" t="s">
        <v>187</v>
      </c>
      <c r="U500" s="14" t="s">
        <v>53</v>
      </c>
      <c r="V500" s="14" t="s">
        <v>190</v>
      </c>
      <c r="W500" s="18" t="s">
        <v>53</v>
      </c>
      <c r="X500" s="18">
        <v>1</v>
      </c>
      <c r="Y500" s="14" t="s">
        <v>53</v>
      </c>
      <c r="Z500" s="14" t="s">
        <v>53</v>
      </c>
      <c r="AA500" s="18" t="s">
        <v>53</v>
      </c>
      <c r="AB500" s="18" t="s">
        <v>53</v>
      </c>
      <c r="AC500" s="14" t="s">
        <v>53</v>
      </c>
    </row>
    <row r="501" spans="1:29" x14ac:dyDescent="0.15">
      <c r="A501" s="14" t="s">
        <v>52</v>
      </c>
      <c r="B501" s="14" t="s">
        <v>9</v>
      </c>
      <c r="C501" s="14" t="s">
        <v>12</v>
      </c>
      <c r="D501" s="14" t="s">
        <v>88</v>
      </c>
      <c r="E501" s="14" t="s">
        <v>134</v>
      </c>
      <c r="F501" s="14" t="s">
        <v>162</v>
      </c>
      <c r="G501" s="14" t="s">
        <v>53</v>
      </c>
      <c r="H501" s="14" t="s">
        <v>173</v>
      </c>
      <c r="I501" s="17">
        <v>3032825.7573799998</v>
      </c>
      <c r="J501" s="14" t="s">
        <v>2</v>
      </c>
      <c r="K501" s="17">
        <v>0</v>
      </c>
      <c r="L501" s="14" t="s">
        <v>173</v>
      </c>
      <c r="M501" s="17">
        <v>3032825.7573799998</v>
      </c>
      <c r="N501" s="14" t="s">
        <v>2</v>
      </c>
      <c r="O501" s="17">
        <v>0</v>
      </c>
      <c r="P501" s="17">
        <v>2992768.8761</v>
      </c>
      <c r="Q501" s="17">
        <v>40056.881280000001</v>
      </c>
      <c r="R501" s="17">
        <v>0</v>
      </c>
      <c r="S501" s="18">
        <v>0</v>
      </c>
      <c r="T501" s="14" t="s">
        <v>187</v>
      </c>
      <c r="U501" s="14" t="s">
        <v>53</v>
      </c>
      <c r="V501" s="14" t="s">
        <v>190</v>
      </c>
      <c r="W501" s="18" t="s">
        <v>53</v>
      </c>
      <c r="X501" s="18">
        <v>1</v>
      </c>
      <c r="Y501" s="14" t="s">
        <v>53</v>
      </c>
      <c r="Z501" s="14" t="s">
        <v>53</v>
      </c>
      <c r="AA501" s="18" t="s">
        <v>53</v>
      </c>
      <c r="AB501" s="18" t="s">
        <v>53</v>
      </c>
      <c r="AC501" s="14" t="s">
        <v>53</v>
      </c>
    </row>
    <row r="502" spans="1:29" x14ac:dyDescent="0.15">
      <c r="A502" s="14" t="s">
        <v>52</v>
      </c>
      <c r="B502" s="14" t="s">
        <v>9</v>
      </c>
      <c r="C502" s="14" t="s">
        <v>12</v>
      </c>
      <c r="D502" s="14" t="s">
        <v>88</v>
      </c>
      <c r="E502" s="14" t="s">
        <v>134</v>
      </c>
      <c r="F502" s="14" t="s">
        <v>162</v>
      </c>
      <c r="G502" s="14" t="s">
        <v>53</v>
      </c>
      <c r="H502" s="14" t="s">
        <v>173</v>
      </c>
      <c r="I502" s="17">
        <v>11333216.78696</v>
      </c>
      <c r="J502" s="14" t="s">
        <v>2</v>
      </c>
      <c r="K502" s="17">
        <v>0</v>
      </c>
      <c r="L502" s="14" t="s">
        <v>173</v>
      </c>
      <c r="M502" s="17">
        <v>11333216.78696</v>
      </c>
      <c r="N502" s="14" t="s">
        <v>2</v>
      </c>
      <c r="O502" s="17">
        <v>0</v>
      </c>
      <c r="P502" s="17">
        <v>11183505.8136</v>
      </c>
      <c r="Q502" s="17">
        <v>149710.97336</v>
      </c>
      <c r="R502" s="17">
        <v>0</v>
      </c>
      <c r="S502" s="18">
        <v>0</v>
      </c>
      <c r="T502" s="14" t="s">
        <v>187</v>
      </c>
      <c r="U502" s="14" t="s">
        <v>53</v>
      </c>
      <c r="V502" s="14" t="s">
        <v>190</v>
      </c>
      <c r="W502" s="18" t="s">
        <v>53</v>
      </c>
      <c r="X502" s="18">
        <v>1</v>
      </c>
      <c r="Y502" s="14" t="s">
        <v>53</v>
      </c>
      <c r="Z502" s="14" t="s">
        <v>53</v>
      </c>
      <c r="AA502" s="18" t="s">
        <v>53</v>
      </c>
      <c r="AB502" s="18" t="s">
        <v>53</v>
      </c>
      <c r="AC502" s="14" t="s">
        <v>53</v>
      </c>
    </row>
    <row r="503" spans="1:29" x14ac:dyDescent="0.15">
      <c r="A503" s="14" t="s">
        <v>52</v>
      </c>
      <c r="B503" s="14" t="s">
        <v>9</v>
      </c>
      <c r="C503" s="14" t="s">
        <v>12</v>
      </c>
      <c r="D503" s="14" t="s">
        <v>88</v>
      </c>
      <c r="E503" s="14" t="s">
        <v>134</v>
      </c>
      <c r="F503" s="14" t="s">
        <v>162</v>
      </c>
      <c r="G503" s="14" t="s">
        <v>53</v>
      </c>
      <c r="H503" s="14" t="s">
        <v>173</v>
      </c>
      <c r="I503" s="17">
        <v>16600782.05916</v>
      </c>
      <c r="J503" s="14" t="s">
        <v>2</v>
      </c>
      <c r="K503" s="17">
        <v>0</v>
      </c>
      <c r="L503" s="14" t="s">
        <v>173</v>
      </c>
      <c r="M503" s="17">
        <v>16600782.05916</v>
      </c>
      <c r="N503" s="14" t="s">
        <v>2</v>
      </c>
      <c r="O503" s="17">
        <v>0</v>
      </c>
      <c r="P503" s="17">
        <v>16381473.875</v>
      </c>
      <c r="Q503" s="17">
        <v>219308.18416</v>
      </c>
      <c r="R503" s="17">
        <v>0</v>
      </c>
      <c r="S503" s="18">
        <v>0</v>
      </c>
      <c r="T503" s="14" t="s">
        <v>187</v>
      </c>
      <c r="U503" s="14" t="s">
        <v>53</v>
      </c>
      <c r="V503" s="14" t="s">
        <v>190</v>
      </c>
      <c r="W503" s="18" t="s">
        <v>53</v>
      </c>
      <c r="X503" s="18">
        <v>1</v>
      </c>
      <c r="Y503" s="14" t="s">
        <v>53</v>
      </c>
      <c r="Z503" s="14" t="s">
        <v>53</v>
      </c>
      <c r="AA503" s="18" t="s">
        <v>53</v>
      </c>
      <c r="AB503" s="18" t="s">
        <v>53</v>
      </c>
      <c r="AC503" s="14" t="s">
        <v>53</v>
      </c>
    </row>
    <row r="504" spans="1:29" x14ac:dyDescent="0.15">
      <c r="A504" s="14" t="s">
        <v>52</v>
      </c>
      <c r="B504" s="14" t="s">
        <v>9</v>
      </c>
      <c r="C504" s="14" t="s">
        <v>12</v>
      </c>
      <c r="D504" s="14" t="s">
        <v>88</v>
      </c>
      <c r="E504" s="14" t="s">
        <v>134</v>
      </c>
      <c r="F504" s="14" t="s">
        <v>162</v>
      </c>
      <c r="G504" s="14" t="s">
        <v>53</v>
      </c>
      <c r="H504" s="14" t="s">
        <v>173</v>
      </c>
      <c r="I504" s="17">
        <v>5746410.8476600004</v>
      </c>
      <c r="J504" s="14" t="s">
        <v>2</v>
      </c>
      <c r="K504" s="17">
        <v>0</v>
      </c>
      <c r="L504" s="14" t="s">
        <v>173</v>
      </c>
      <c r="M504" s="17">
        <v>5746410.8476600004</v>
      </c>
      <c r="N504" s="14" t="s">
        <v>2</v>
      </c>
      <c r="O504" s="17">
        <v>0</v>
      </c>
      <c r="P504" s="17">
        <v>5670510.1875</v>
      </c>
      <c r="Q504" s="17">
        <v>75900.660159999999</v>
      </c>
      <c r="R504" s="17">
        <v>0</v>
      </c>
      <c r="S504" s="18">
        <v>0</v>
      </c>
      <c r="T504" s="14" t="s">
        <v>187</v>
      </c>
      <c r="U504" s="14" t="s">
        <v>53</v>
      </c>
      <c r="V504" s="14" t="s">
        <v>190</v>
      </c>
      <c r="W504" s="18" t="s">
        <v>53</v>
      </c>
      <c r="X504" s="18">
        <v>1</v>
      </c>
      <c r="Y504" s="14" t="s">
        <v>53</v>
      </c>
      <c r="Z504" s="14" t="s">
        <v>53</v>
      </c>
      <c r="AA504" s="18" t="s">
        <v>53</v>
      </c>
      <c r="AB504" s="18" t="s">
        <v>53</v>
      </c>
      <c r="AC504" s="14" t="s">
        <v>53</v>
      </c>
    </row>
    <row r="505" spans="1:29" x14ac:dyDescent="0.15">
      <c r="A505" s="14" t="s">
        <v>52</v>
      </c>
      <c r="B505" s="14" t="s">
        <v>9</v>
      </c>
      <c r="C505" s="14" t="s">
        <v>12</v>
      </c>
      <c r="D505" s="14" t="s">
        <v>88</v>
      </c>
      <c r="E505" s="14" t="s">
        <v>134</v>
      </c>
      <c r="F505" s="14" t="s">
        <v>162</v>
      </c>
      <c r="G505" s="14" t="s">
        <v>53</v>
      </c>
      <c r="H505" s="14" t="s">
        <v>173</v>
      </c>
      <c r="I505" s="17">
        <v>21549088.901919998</v>
      </c>
      <c r="J505" s="14" t="s">
        <v>2</v>
      </c>
      <c r="K505" s="17">
        <v>0</v>
      </c>
      <c r="L505" s="14" t="s">
        <v>173</v>
      </c>
      <c r="M505" s="17">
        <v>21549088.901919998</v>
      </c>
      <c r="N505" s="14" t="s">
        <v>2</v>
      </c>
      <c r="O505" s="17">
        <v>0</v>
      </c>
      <c r="P505" s="17">
        <v>21264412.8136</v>
      </c>
      <c r="Q505" s="17">
        <v>284676.08831999998</v>
      </c>
      <c r="R505" s="17">
        <v>0</v>
      </c>
      <c r="S505" s="18">
        <v>0</v>
      </c>
      <c r="T505" s="14" t="s">
        <v>187</v>
      </c>
      <c r="U505" s="14" t="s">
        <v>53</v>
      </c>
      <c r="V505" s="14" t="s">
        <v>190</v>
      </c>
      <c r="W505" s="18" t="s">
        <v>53</v>
      </c>
      <c r="X505" s="18">
        <v>1</v>
      </c>
      <c r="Y505" s="14" t="s">
        <v>53</v>
      </c>
      <c r="Z505" s="14" t="s">
        <v>53</v>
      </c>
      <c r="AA505" s="18" t="s">
        <v>53</v>
      </c>
      <c r="AB505" s="18" t="s">
        <v>53</v>
      </c>
      <c r="AC505" s="14" t="s">
        <v>53</v>
      </c>
    </row>
    <row r="506" spans="1:29" x14ac:dyDescent="0.15">
      <c r="A506" s="14" t="s">
        <v>52</v>
      </c>
      <c r="B506" s="14" t="s">
        <v>9</v>
      </c>
      <c r="C506" s="14" t="s">
        <v>12</v>
      </c>
      <c r="D506" s="14" t="s">
        <v>88</v>
      </c>
      <c r="E506" s="14" t="s">
        <v>134</v>
      </c>
      <c r="F506" s="14" t="s">
        <v>162</v>
      </c>
      <c r="G506" s="14" t="s">
        <v>53</v>
      </c>
      <c r="H506" s="14" t="s">
        <v>173</v>
      </c>
      <c r="I506" s="17">
        <v>2873204.6447800002</v>
      </c>
      <c r="J506" s="14" t="s">
        <v>2</v>
      </c>
      <c r="K506" s="17">
        <v>0</v>
      </c>
      <c r="L506" s="14" t="s">
        <v>173</v>
      </c>
      <c r="M506" s="17">
        <v>2873204.6447800002</v>
      </c>
      <c r="N506" s="14" t="s">
        <v>2</v>
      </c>
      <c r="O506" s="17">
        <v>0</v>
      </c>
      <c r="P506" s="17">
        <v>2835254.3147</v>
      </c>
      <c r="Q506" s="17">
        <v>37950.33008</v>
      </c>
      <c r="R506" s="17">
        <v>0</v>
      </c>
      <c r="S506" s="18">
        <v>0</v>
      </c>
      <c r="T506" s="14" t="s">
        <v>187</v>
      </c>
      <c r="U506" s="14" t="s">
        <v>53</v>
      </c>
      <c r="V506" s="14" t="s">
        <v>190</v>
      </c>
      <c r="W506" s="18" t="s">
        <v>53</v>
      </c>
      <c r="X506" s="18">
        <v>1</v>
      </c>
      <c r="Y506" s="14" t="s">
        <v>53</v>
      </c>
      <c r="Z506" s="14" t="s">
        <v>53</v>
      </c>
      <c r="AA506" s="18" t="s">
        <v>53</v>
      </c>
      <c r="AB506" s="18" t="s">
        <v>53</v>
      </c>
      <c r="AC506" s="14" t="s">
        <v>53</v>
      </c>
    </row>
    <row r="507" spans="1:29" x14ac:dyDescent="0.15">
      <c r="A507" s="14" t="s">
        <v>52</v>
      </c>
      <c r="B507" s="14" t="s">
        <v>9</v>
      </c>
      <c r="C507" s="14" t="s">
        <v>12</v>
      </c>
      <c r="D507" s="14" t="s">
        <v>88</v>
      </c>
      <c r="E507" s="14" t="s">
        <v>134</v>
      </c>
      <c r="F507" s="14" t="s">
        <v>162</v>
      </c>
      <c r="G507" s="14" t="s">
        <v>53</v>
      </c>
      <c r="H507" s="14" t="s">
        <v>173</v>
      </c>
      <c r="I507" s="17">
        <v>8779252.8092800006</v>
      </c>
      <c r="J507" s="14" t="s">
        <v>2</v>
      </c>
      <c r="K507" s="17">
        <v>0</v>
      </c>
      <c r="L507" s="14" t="s">
        <v>173</v>
      </c>
      <c r="M507" s="17">
        <v>8779252.8092800006</v>
      </c>
      <c r="N507" s="14" t="s">
        <v>2</v>
      </c>
      <c r="O507" s="17">
        <v>0</v>
      </c>
      <c r="P507" s="17">
        <v>8663279.0636</v>
      </c>
      <c r="Q507" s="17">
        <v>115973.74568000001</v>
      </c>
      <c r="R507" s="17">
        <v>0</v>
      </c>
      <c r="S507" s="18">
        <v>0</v>
      </c>
      <c r="T507" s="14" t="s">
        <v>187</v>
      </c>
      <c r="U507" s="14" t="s">
        <v>53</v>
      </c>
      <c r="V507" s="14" t="s">
        <v>190</v>
      </c>
      <c r="W507" s="18" t="s">
        <v>53</v>
      </c>
      <c r="X507" s="18">
        <v>1</v>
      </c>
      <c r="Y507" s="14" t="s">
        <v>53</v>
      </c>
      <c r="Z507" s="14" t="s">
        <v>53</v>
      </c>
      <c r="AA507" s="18" t="s">
        <v>53</v>
      </c>
      <c r="AB507" s="18" t="s">
        <v>53</v>
      </c>
      <c r="AC507" s="14" t="s">
        <v>53</v>
      </c>
    </row>
    <row r="508" spans="1:29" x14ac:dyDescent="0.15">
      <c r="A508" s="14" t="s">
        <v>52</v>
      </c>
      <c r="B508" s="14" t="s">
        <v>9</v>
      </c>
      <c r="C508" s="14" t="s">
        <v>12</v>
      </c>
      <c r="D508" s="14" t="s">
        <v>88</v>
      </c>
      <c r="E508" s="14" t="s">
        <v>134</v>
      </c>
      <c r="F508" s="14" t="s">
        <v>162</v>
      </c>
      <c r="G508" s="14" t="s">
        <v>53</v>
      </c>
      <c r="H508" s="14" t="s">
        <v>173</v>
      </c>
      <c r="I508" s="17">
        <v>24262673.992199998</v>
      </c>
      <c r="J508" s="14" t="s">
        <v>2</v>
      </c>
      <c r="K508" s="17">
        <v>0</v>
      </c>
      <c r="L508" s="14" t="s">
        <v>173</v>
      </c>
      <c r="M508" s="17">
        <v>24262673.992199998</v>
      </c>
      <c r="N508" s="14" t="s">
        <v>2</v>
      </c>
      <c r="O508" s="17">
        <v>0</v>
      </c>
      <c r="P508" s="17">
        <v>23942154.125</v>
      </c>
      <c r="Q508" s="17">
        <v>320519.86719999998</v>
      </c>
      <c r="R508" s="17">
        <v>0</v>
      </c>
      <c r="S508" s="18">
        <v>0</v>
      </c>
      <c r="T508" s="14" t="s">
        <v>187</v>
      </c>
      <c r="U508" s="14" t="s">
        <v>53</v>
      </c>
      <c r="V508" s="14" t="s">
        <v>190</v>
      </c>
      <c r="W508" s="18" t="s">
        <v>53</v>
      </c>
      <c r="X508" s="18">
        <v>1</v>
      </c>
      <c r="Y508" s="14" t="s">
        <v>53</v>
      </c>
      <c r="Z508" s="14" t="s">
        <v>53</v>
      </c>
      <c r="AA508" s="18" t="s">
        <v>53</v>
      </c>
      <c r="AB508" s="18" t="s">
        <v>53</v>
      </c>
      <c r="AC508" s="14" t="s">
        <v>53</v>
      </c>
    </row>
    <row r="509" spans="1:29" x14ac:dyDescent="0.15">
      <c r="A509" s="14" t="s">
        <v>52</v>
      </c>
      <c r="B509" s="14" t="s">
        <v>9</v>
      </c>
      <c r="C509" s="14" t="s">
        <v>12</v>
      </c>
      <c r="D509" s="14" t="s">
        <v>88</v>
      </c>
      <c r="E509" s="14" t="s">
        <v>134</v>
      </c>
      <c r="F509" s="14" t="s">
        <v>162</v>
      </c>
      <c r="G509" s="14" t="s">
        <v>53</v>
      </c>
      <c r="H509" s="14" t="s">
        <v>173</v>
      </c>
      <c r="I509" s="17">
        <v>2873204.6447800002</v>
      </c>
      <c r="J509" s="14" t="s">
        <v>2</v>
      </c>
      <c r="K509" s="17">
        <v>0</v>
      </c>
      <c r="L509" s="14" t="s">
        <v>173</v>
      </c>
      <c r="M509" s="17">
        <v>2873204.6447800002</v>
      </c>
      <c r="N509" s="14" t="s">
        <v>2</v>
      </c>
      <c r="O509" s="17">
        <v>0</v>
      </c>
      <c r="P509" s="17">
        <v>2835254.3147</v>
      </c>
      <c r="Q509" s="17">
        <v>37950.33008</v>
      </c>
      <c r="R509" s="17">
        <v>0</v>
      </c>
      <c r="S509" s="18">
        <v>0</v>
      </c>
      <c r="T509" s="14" t="s">
        <v>187</v>
      </c>
      <c r="U509" s="14" t="s">
        <v>53</v>
      </c>
      <c r="V509" s="14" t="s">
        <v>190</v>
      </c>
      <c r="W509" s="18" t="s">
        <v>53</v>
      </c>
      <c r="X509" s="18">
        <v>1</v>
      </c>
      <c r="Y509" s="14" t="s">
        <v>53</v>
      </c>
      <c r="Z509" s="14" t="s">
        <v>53</v>
      </c>
      <c r="AA509" s="18" t="s">
        <v>53</v>
      </c>
      <c r="AB509" s="18" t="s">
        <v>53</v>
      </c>
      <c r="AC509" s="14" t="s">
        <v>53</v>
      </c>
    </row>
    <row r="510" spans="1:29" x14ac:dyDescent="0.15">
      <c r="A510" s="14" t="s">
        <v>52</v>
      </c>
      <c r="B510" s="14" t="s">
        <v>9</v>
      </c>
      <c r="C510" s="14" t="s">
        <v>12</v>
      </c>
      <c r="D510" s="14" t="s">
        <v>88</v>
      </c>
      <c r="E510" s="14" t="s">
        <v>134</v>
      </c>
      <c r="F510" s="14" t="s">
        <v>162</v>
      </c>
      <c r="G510" s="14" t="s">
        <v>53</v>
      </c>
      <c r="H510" s="14" t="s">
        <v>173</v>
      </c>
      <c r="I510" s="17">
        <v>21708710.014520001</v>
      </c>
      <c r="J510" s="14" t="s">
        <v>2</v>
      </c>
      <c r="K510" s="17">
        <v>0</v>
      </c>
      <c r="L510" s="14" t="s">
        <v>173</v>
      </c>
      <c r="M510" s="17">
        <v>21708710.014520001</v>
      </c>
      <c r="N510" s="14" t="s">
        <v>2</v>
      </c>
      <c r="O510" s="17">
        <v>0</v>
      </c>
      <c r="P510" s="17">
        <v>21421927.375</v>
      </c>
      <c r="Q510" s="17">
        <v>286782.63952000003</v>
      </c>
      <c r="R510" s="17">
        <v>0</v>
      </c>
      <c r="S510" s="18">
        <v>0</v>
      </c>
      <c r="T510" s="14" t="s">
        <v>187</v>
      </c>
      <c r="U510" s="14" t="s">
        <v>53</v>
      </c>
      <c r="V510" s="14" t="s">
        <v>190</v>
      </c>
      <c r="W510" s="18" t="s">
        <v>53</v>
      </c>
      <c r="X510" s="18">
        <v>1</v>
      </c>
      <c r="Y510" s="14" t="s">
        <v>53</v>
      </c>
      <c r="Z510" s="14" t="s">
        <v>53</v>
      </c>
      <c r="AA510" s="18" t="s">
        <v>53</v>
      </c>
      <c r="AB510" s="18" t="s">
        <v>53</v>
      </c>
      <c r="AC510" s="14" t="s">
        <v>53</v>
      </c>
    </row>
    <row r="511" spans="1:29" x14ac:dyDescent="0.15">
      <c r="A511" s="14" t="s">
        <v>52</v>
      </c>
      <c r="B511" s="14" t="s">
        <v>9</v>
      </c>
      <c r="C511" s="14" t="s">
        <v>12</v>
      </c>
      <c r="D511" s="14" t="s">
        <v>88</v>
      </c>
      <c r="E511" s="14" t="s">
        <v>134</v>
      </c>
      <c r="F511" s="14" t="s">
        <v>162</v>
      </c>
      <c r="G511" s="14" t="s">
        <v>53</v>
      </c>
      <c r="H511" s="14" t="s">
        <v>173</v>
      </c>
      <c r="I511" s="17">
        <v>19952864.687879998</v>
      </c>
      <c r="J511" s="14" t="s">
        <v>2</v>
      </c>
      <c r="K511" s="17">
        <v>0</v>
      </c>
      <c r="L511" s="14" t="s">
        <v>173</v>
      </c>
      <c r="M511" s="17">
        <v>19952864.687879998</v>
      </c>
      <c r="N511" s="14" t="s">
        <v>2</v>
      </c>
      <c r="O511" s="17">
        <v>0</v>
      </c>
      <c r="P511" s="17">
        <v>19689270.3158</v>
      </c>
      <c r="Q511" s="17">
        <v>263594.37208</v>
      </c>
      <c r="R511" s="17">
        <v>0</v>
      </c>
      <c r="S511" s="18">
        <v>0</v>
      </c>
      <c r="T511" s="14" t="s">
        <v>187</v>
      </c>
      <c r="U511" s="14" t="s">
        <v>53</v>
      </c>
      <c r="V511" s="14" t="s">
        <v>190</v>
      </c>
      <c r="W511" s="18" t="s">
        <v>53</v>
      </c>
      <c r="X511" s="18">
        <v>1</v>
      </c>
      <c r="Y511" s="14" t="s">
        <v>53</v>
      </c>
      <c r="Z511" s="14" t="s">
        <v>53</v>
      </c>
      <c r="AA511" s="18" t="s">
        <v>53</v>
      </c>
      <c r="AB511" s="18" t="s">
        <v>53</v>
      </c>
      <c r="AC511" s="14" t="s">
        <v>53</v>
      </c>
    </row>
    <row r="512" spans="1:29" x14ac:dyDescent="0.15">
      <c r="A512" s="14" t="s">
        <v>52</v>
      </c>
      <c r="B512" s="14" t="s">
        <v>9</v>
      </c>
      <c r="C512" s="14" t="s">
        <v>12</v>
      </c>
      <c r="D512" s="14" t="s">
        <v>88</v>
      </c>
      <c r="E512" s="14" t="s">
        <v>134</v>
      </c>
      <c r="F512" s="14" t="s">
        <v>162</v>
      </c>
      <c r="G512" s="14" t="s">
        <v>53</v>
      </c>
      <c r="H512" s="14" t="s">
        <v>173</v>
      </c>
      <c r="I512" s="17">
        <v>8619631.6966800001</v>
      </c>
      <c r="J512" s="14" t="s">
        <v>2</v>
      </c>
      <c r="K512" s="17">
        <v>0</v>
      </c>
      <c r="L512" s="14" t="s">
        <v>173</v>
      </c>
      <c r="M512" s="17">
        <v>8619631.6966800001</v>
      </c>
      <c r="N512" s="14" t="s">
        <v>2</v>
      </c>
      <c r="O512" s="17">
        <v>0</v>
      </c>
      <c r="P512" s="17">
        <v>8505764.5022</v>
      </c>
      <c r="Q512" s="17">
        <v>113867.19448000001</v>
      </c>
      <c r="R512" s="17">
        <v>0</v>
      </c>
      <c r="S512" s="18">
        <v>0</v>
      </c>
      <c r="T512" s="14" t="s">
        <v>187</v>
      </c>
      <c r="U512" s="14" t="s">
        <v>53</v>
      </c>
      <c r="V512" s="14" t="s">
        <v>190</v>
      </c>
      <c r="W512" s="18" t="s">
        <v>53</v>
      </c>
      <c r="X512" s="18">
        <v>1</v>
      </c>
      <c r="Y512" s="14" t="s">
        <v>53</v>
      </c>
      <c r="Z512" s="14" t="s">
        <v>53</v>
      </c>
      <c r="AA512" s="18" t="s">
        <v>53</v>
      </c>
      <c r="AB512" s="18" t="s">
        <v>53</v>
      </c>
      <c r="AC512" s="14" t="s">
        <v>53</v>
      </c>
    </row>
    <row r="513" spans="1:29" x14ac:dyDescent="0.15">
      <c r="A513" s="14" t="s">
        <v>52</v>
      </c>
      <c r="B513" s="14" t="s">
        <v>9</v>
      </c>
      <c r="C513" s="14" t="s">
        <v>12</v>
      </c>
      <c r="D513" s="14" t="s">
        <v>88</v>
      </c>
      <c r="E513" s="14" t="s">
        <v>134</v>
      </c>
      <c r="F513" s="14" t="s">
        <v>162</v>
      </c>
      <c r="G513" s="14" t="s">
        <v>53</v>
      </c>
      <c r="H513" s="14" t="s">
        <v>173</v>
      </c>
      <c r="I513" s="17">
        <v>5906046.6063999999</v>
      </c>
      <c r="J513" s="14" t="s">
        <v>2</v>
      </c>
      <c r="K513" s="17">
        <v>0</v>
      </c>
      <c r="L513" s="14" t="s">
        <v>173</v>
      </c>
      <c r="M513" s="17">
        <v>5906046.6063999999</v>
      </c>
      <c r="N513" s="14" t="s">
        <v>2</v>
      </c>
      <c r="O513" s="17">
        <v>0</v>
      </c>
      <c r="P513" s="17">
        <v>5828023.1908</v>
      </c>
      <c r="Q513" s="17">
        <v>78023.415599999993</v>
      </c>
      <c r="R513" s="17">
        <v>0</v>
      </c>
      <c r="S513" s="18">
        <v>0</v>
      </c>
      <c r="T513" s="14" t="s">
        <v>187</v>
      </c>
      <c r="U513" s="14" t="s">
        <v>53</v>
      </c>
      <c r="V513" s="14" t="s">
        <v>190</v>
      </c>
      <c r="W513" s="18" t="s">
        <v>53</v>
      </c>
      <c r="X513" s="18">
        <v>1</v>
      </c>
      <c r="Y513" s="14" t="s">
        <v>53</v>
      </c>
      <c r="Z513" s="14" t="s">
        <v>53</v>
      </c>
      <c r="AA513" s="18" t="s">
        <v>53</v>
      </c>
      <c r="AB513" s="18" t="s">
        <v>53</v>
      </c>
      <c r="AC513" s="14" t="s">
        <v>53</v>
      </c>
    </row>
    <row r="514" spans="1:29" x14ac:dyDescent="0.15">
      <c r="A514" s="14" t="s">
        <v>52</v>
      </c>
      <c r="B514" s="14" t="s">
        <v>9</v>
      </c>
      <c r="C514" s="14" t="s">
        <v>12</v>
      </c>
      <c r="D514" s="14" t="s">
        <v>89</v>
      </c>
      <c r="E514" s="14" t="s">
        <v>135</v>
      </c>
      <c r="F514" s="14" t="s">
        <v>163</v>
      </c>
      <c r="G514" s="14" t="s">
        <v>53</v>
      </c>
      <c r="H514" s="14" t="s">
        <v>173</v>
      </c>
      <c r="I514" s="17">
        <v>28682611.985860001</v>
      </c>
      <c r="J514" s="14" t="s">
        <v>2</v>
      </c>
      <c r="K514" s="17">
        <v>0</v>
      </c>
      <c r="L514" s="14" t="s">
        <v>173</v>
      </c>
      <c r="M514" s="17">
        <v>28682611.985860001</v>
      </c>
      <c r="N514" s="14" t="s">
        <v>2</v>
      </c>
      <c r="O514" s="17">
        <v>0</v>
      </c>
      <c r="P514" s="17">
        <v>28309039.436900001</v>
      </c>
      <c r="Q514" s="17">
        <v>373572.54895999999</v>
      </c>
      <c r="R514" s="17">
        <v>0</v>
      </c>
      <c r="S514" s="18">
        <v>0</v>
      </c>
      <c r="T514" s="14" t="s">
        <v>187</v>
      </c>
      <c r="U514" s="14" t="s">
        <v>53</v>
      </c>
      <c r="V514" s="14" t="s">
        <v>190</v>
      </c>
      <c r="W514" s="18" t="s">
        <v>53</v>
      </c>
      <c r="X514" s="18">
        <v>1</v>
      </c>
      <c r="Y514" s="14" t="s">
        <v>53</v>
      </c>
      <c r="Z514" s="14" t="s">
        <v>53</v>
      </c>
      <c r="AA514" s="18" t="s">
        <v>53</v>
      </c>
      <c r="AB514" s="18" t="s">
        <v>53</v>
      </c>
      <c r="AC514" s="14" t="s">
        <v>53</v>
      </c>
    </row>
    <row r="515" spans="1:29" x14ac:dyDescent="0.15">
      <c r="A515" s="14" t="s">
        <v>52</v>
      </c>
      <c r="B515" s="14" t="s">
        <v>9</v>
      </c>
      <c r="C515" s="14" t="s">
        <v>12</v>
      </c>
      <c r="D515" s="14" t="s">
        <v>89</v>
      </c>
      <c r="E515" s="14" t="s">
        <v>135</v>
      </c>
      <c r="F515" s="14" t="s">
        <v>163</v>
      </c>
      <c r="G515" s="14" t="s">
        <v>53</v>
      </c>
      <c r="H515" s="14" t="s">
        <v>173</v>
      </c>
      <c r="I515" s="17">
        <v>17178894.185620002</v>
      </c>
      <c r="J515" s="14" t="s">
        <v>2</v>
      </c>
      <c r="K515" s="17">
        <v>0</v>
      </c>
      <c r="L515" s="14" t="s">
        <v>173</v>
      </c>
      <c r="M515" s="17">
        <v>17178894.185620002</v>
      </c>
      <c r="N515" s="14" t="s">
        <v>2</v>
      </c>
      <c r="O515" s="17">
        <v>0</v>
      </c>
      <c r="P515" s="17">
        <v>16955146.039700001</v>
      </c>
      <c r="Q515" s="17">
        <v>223748.14592000001</v>
      </c>
      <c r="R515" s="17">
        <v>0</v>
      </c>
      <c r="S515" s="18">
        <v>0</v>
      </c>
      <c r="T515" s="14" t="s">
        <v>187</v>
      </c>
      <c r="U515" s="14" t="s">
        <v>53</v>
      </c>
      <c r="V515" s="14" t="s">
        <v>190</v>
      </c>
      <c r="W515" s="18" t="s">
        <v>53</v>
      </c>
      <c r="X515" s="18">
        <v>1</v>
      </c>
      <c r="Y515" s="14" t="s">
        <v>53</v>
      </c>
      <c r="Z515" s="14" t="s">
        <v>53</v>
      </c>
      <c r="AA515" s="18" t="s">
        <v>53</v>
      </c>
      <c r="AB515" s="18" t="s">
        <v>53</v>
      </c>
      <c r="AC515" s="14" t="s">
        <v>53</v>
      </c>
    </row>
    <row r="516" spans="1:29" x14ac:dyDescent="0.15">
      <c r="A516" s="14" t="s">
        <v>52</v>
      </c>
      <c r="B516" s="14" t="s">
        <v>9</v>
      </c>
      <c r="C516" s="14" t="s">
        <v>12</v>
      </c>
      <c r="D516" s="14" t="s">
        <v>89</v>
      </c>
      <c r="E516" s="14" t="s">
        <v>135</v>
      </c>
      <c r="F516" s="14" t="s">
        <v>163</v>
      </c>
      <c r="G516" s="14" t="s">
        <v>53</v>
      </c>
      <c r="H516" s="14" t="s">
        <v>173</v>
      </c>
      <c r="I516" s="17">
        <v>3221042.36766</v>
      </c>
      <c r="J516" s="14" t="s">
        <v>2</v>
      </c>
      <c r="K516" s="17">
        <v>0</v>
      </c>
      <c r="L516" s="14" t="s">
        <v>173</v>
      </c>
      <c r="M516" s="17">
        <v>3221042.36766</v>
      </c>
      <c r="N516" s="14" t="s">
        <v>2</v>
      </c>
      <c r="O516" s="17">
        <v>0</v>
      </c>
      <c r="P516" s="17">
        <v>3179089.5902999998</v>
      </c>
      <c r="Q516" s="17">
        <v>41952.77736</v>
      </c>
      <c r="R516" s="17">
        <v>0</v>
      </c>
      <c r="S516" s="18">
        <v>0</v>
      </c>
      <c r="T516" s="14" t="s">
        <v>187</v>
      </c>
      <c r="U516" s="14" t="s">
        <v>53</v>
      </c>
      <c r="V516" s="14" t="s">
        <v>190</v>
      </c>
      <c r="W516" s="18" t="s">
        <v>53</v>
      </c>
      <c r="X516" s="18">
        <v>1</v>
      </c>
      <c r="Y516" s="14" t="s">
        <v>53</v>
      </c>
      <c r="Z516" s="14" t="s">
        <v>53</v>
      </c>
      <c r="AA516" s="18" t="s">
        <v>53</v>
      </c>
      <c r="AB516" s="18" t="s">
        <v>53</v>
      </c>
      <c r="AC516" s="14" t="s">
        <v>53</v>
      </c>
    </row>
    <row r="517" spans="1:29" x14ac:dyDescent="0.15">
      <c r="A517" s="14" t="s">
        <v>52</v>
      </c>
      <c r="B517" s="14" t="s">
        <v>9</v>
      </c>
      <c r="C517" s="14" t="s">
        <v>12</v>
      </c>
      <c r="D517" s="14" t="s">
        <v>89</v>
      </c>
      <c r="E517" s="14" t="s">
        <v>135</v>
      </c>
      <c r="F517" s="14" t="s">
        <v>163</v>
      </c>
      <c r="G517" s="14" t="s">
        <v>53</v>
      </c>
      <c r="H517" s="14" t="s">
        <v>173</v>
      </c>
      <c r="I517" s="17">
        <v>9510423.4869500007</v>
      </c>
      <c r="J517" s="14" t="s">
        <v>2</v>
      </c>
      <c r="K517" s="17">
        <v>0</v>
      </c>
      <c r="L517" s="14" t="s">
        <v>173</v>
      </c>
      <c r="M517" s="17">
        <v>9510423.4869500007</v>
      </c>
      <c r="N517" s="14" t="s">
        <v>2</v>
      </c>
      <c r="O517" s="17">
        <v>0</v>
      </c>
      <c r="P517" s="17">
        <v>9385883.7749000005</v>
      </c>
      <c r="Q517" s="17">
        <v>41679.95405</v>
      </c>
      <c r="R517" s="17">
        <v>82859.758000000002</v>
      </c>
      <c r="S517" s="18">
        <v>0</v>
      </c>
      <c r="T517" s="14" t="s">
        <v>187</v>
      </c>
      <c r="U517" s="14" t="s">
        <v>53</v>
      </c>
      <c r="V517" s="14" t="s">
        <v>190</v>
      </c>
      <c r="W517" s="18" t="s">
        <v>53</v>
      </c>
      <c r="X517" s="18">
        <v>1</v>
      </c>
      <c r="Y517" s="14" t="s">
        <v>53</v>
      </c>
      <c r="Z517" s="14" t="s">
        <v>53</v>
      </c>
      <c r="AA517" s="18" t="s">
        <v>53</v>
      </c>
      <c r="AB517" s="18" t="s">
        <v>53</v>
      </c>
      <c r="AC517" s="14" t="s">
        <v>53</v>
      </c>
    </row>
    <row r="518" spans="1:29" x14ac:dyDescent="0.15">
      <c r="A518" s="14" t="s">
        <v>52</v>
      </c>
      <c r="B518" s="14" t="s">
        <v>9</v>
      </c>
      <c r="C518" s="14" t="s">
        <v>12</v>
      </c>
      <c r="D518" s="14" t="s">
        <v>89</v>
      </c>
      <c r="E518" s="14" t="s">
        <v>135</v>
      </c>
      <c r="F518" s="14" t="s">
        <v>163</v>
      </c>
      <c r="G518" s="14" t="s">
        <v>53</v>
      </c>
      <c r="H518" s="14" t="s">
        <v>173</v>
      </c>
      <c r="I518" s="17">
        <v>46014900.493239999</v>
      </c>
      <c r="J518" s="14" t="s">
        <v>2</v>
      </c>
      <c r="K518" s="17">
        <v>0</v>
      </c>
      <c r="L518" s="14" t="s">
        <v>173</v>
      </c>
      <c r="M518" s="17">
        <v>46014900.493239999</v>
      </c>
      <c r="N518" s="14" t="s">
        <v>2</v>
      </c>
      <c r="O518" s="17">
        <v>0</v>
      </c>
      <c r="P518" s="17">
        <v>45415570.472599998</v>
      </c>
      <c r="Q518" s="17">
        <v>599330.02064</v>
      </c>
      <c r="R518" s="17">
        <v>0</v>
      </c>
      <c r="S518" s="18">
        <v>0</v>
      </c>
      <c r="T518" s="14" t="s">
        <v>187</v>
      </c>
      <c r="U518" s="14" t="s">
        <v>53</v>
      </c>
      <c r="V518" s="14" t="s">
        <v>190</v>
      </c>
      <c r="W518" s="18" t="s">
        <v>53</v>
      </c>
      <c r="X518" s="18">
        <v>1</v>
      </c>
      <c r="Y518" s="14" t="s">
        <v>53</v>
      </c>
      <c r="Z518" s="14" t="s">
        <v>53</v>
      </c>
      <c r="AA518" s="18" t="s">
        <v>53</v>
      </c>
      <c r="AB518" s="18" t="s">
        <v>53</v>
      </c>
      <c r="AC518" s="14" t="s">
        <v>53</v>
      </c>
    </row>
    <row r="519" spans="1:29" x14ac:dyDescent="0.15">
      <c r="A519" s="14" t="s">
        <v>52</v>
      </c>
      <c r="B519" s="14" t="s">
        <v>9</v>
      </c>
      <c r="C519" s="14" t="s">
        <v>12</v>
      </c>
      <c r="D519" s="14" t="s">
        <v>89</v>
      </c>
      <c r="E519" s="14" t="s">
        <v>135</v>
      </c>
      <c r="F519" s="14" t="s">
        <v>163</v>
      </c>
      <c r="G519" s="14" t="s">
        <v>53</v>
      </c>
      <c r="H519" s="14" t="s">
        <v>173</v>
      </c>
      <c r="I519" s="17">
        <v>23774358.596560001</v>
      </c>
      <c r="J519" s="14" t="s">
        <v>2</v>
      </c>
      <c r="K519" s="17">
        <v>0</v>
      </c>
      <c r="L519" s="14" t="s">
        <v>173</v>
      </c>
      <c r="M519" s="17">
        <v>23774358.596560001</v>
      </c>
      <c r="N519" s="14" t="s">
        <v>2</v>
      </c>
      <c r="O519" s="17">
        <v>0</v>
      </c>
      <c r="P519" s="17">
        <v>23464711.7744</v>
      </c>
      <c r="Q519" s="17">
        <v>309646.82215999998</v>
      </c>
      <c r="R519" s="17">
        <v>0</v>
      </c>
      <c r="S519" s="18">
        <v>0</v>
      </c>
      <c r="T519" s="14" t="s">
        <v>187</v>
      </c>
      <c r="U519" s="14" t="s">
        <v>53</v>
      </c>
      <c r="V519" s="14" t="s">
        <v>190</v>
      </c>
      <c r="W519" s="18" t="s">
        <v>53</v>
      </c>
      <c r="X519" s="18">
        <v>1</v>
      </c>
      <c r="Y519" s="14" t="s">
        <v>53</v>
      </c>
      <c r="Z519" s="14" t="s">
        <v>53</v>
      </c>
      <c r="AA519" s="18" t="s">
        <v>53</v>
      </c>
      <c r="AB519" s="18" t="s">
        <v>53</v>
      </c>
      <c r="AC519" s="14" t="s">
        <v>53</v>
      </c>
    </row>
    <row r="520" spans="1:29" x14ac:dyDescent="0.15">
      <c r="A520" s="14" t="s">
        <v>52</v>
      </c>
      <c r="B520" s="14" t="s">
        <v>9</v>
      </c>
      <c r="C520" s="14" t="s">
        <v>12</v>
      </c>
      <c r="D520" s="14" t="s">
        <v>89</v>
      </c>
      <c r="E520" s="14" t="s">
        <v>135</v>
      </c>
      <c r="F520" s="14" t="s">
        <v>163</v>
      </c>
      <c r="G520" s="14" t="s">
        <v>53</v>
      </c>
      <c r="H520" s="14" t="s">
        <v>173</v>
      </c>
      <c r="I520" s="17">
        <v>15338288.842220001</v>
      </c>
      <c r="J520" s="14" t="s">
        <v>2</v>
      </c>
      <c r="K520" s="17">
        <v>0</v>
      </c>
      <c r="L520" s="14" t="s">
        <v>173</v>
      </c>
      <c r="M520" s="17">
        <v>15338288.842220001</v>
      </c>
      <c r="N520" s="14" t="s">
        <v>2</v>
      </c>
      <c r="O520" s="17">
        <v>0</v>
      </c>
      <c r="P520" s="17">
        <v>15138522.9715</v>
      </c>
      <c r="Q520" s="17">
        <v>199765.87072000001</v>
      </c>
      <c r="R520" s="17">
        <v>0</v>
      </c>
      <c r="S520" s="18">
        <v>0</v>
      </c>
      <c r="T520" s="14" t="s">
        <v>187</v>
      </c>
      <c r="U520" s="14" t="s">
        <v>53</v>
      </c>
      <c r="V520" s="14" t="s">
        <v>190</v>
      </c>
      <c r="W520" s="18" t="s">
        <v>53</v>
      </c>
      <c r="X520" s="18">
        <v>1</v>
      </c>
      <c r="Y520" s="14" t="s">
        <v>53</v>
      </c>
      <c r="Z520" s="14" t="s">
        <v>53</v>
      </c>
      <c r="AA520" s="18" t="s">
        <v>53</v>
      </c>
      <c r="AB520" s="18" t="s">
        <v>53</v>
      </c>
      <c r="AC520" s="14" t="s">
        <v>53</v>
      </c>
    </row>
    <row r="521" spans="1:29" x14ac:dyDescent="0.15">
      <c r="A521" s="14" t="s">
        <v>52</v>
      </c>
      <c r="B521" s="14" t="s">
        <v>9</v>
      </c>
      <c r="C521" s="14" t="s">
        <v>12</v>
      </c>
      <c r="D521" s="14" t="s">
        <v>89</v>
      </c>
      <c r="E521" s="14" t="s">
        <v>135</v>
      </c>
      <c r="F521" s="14" t="s">
        <v>163</v>
      </c>
      <c r="G521" s="14" t="s">
        <v>53</v>
      </c>
      <c r="H521" s="14" t="s">
        <v>173</v>
      </c>
      <c r="I521" s="17">
        <v>6595503.9866800001</v>
      </c>
      <c r="J521" s="14" t="s">
        <v>2</v>
      </c>
      <c r="K521" s="17">
        <v>0</v>
      </c>
      <c r="L521" s="14" t="s">
        <v>173</v>
      </c>
      <c r="M521" s="17">
        <v>6595503.9866800001</v>
      </c>
      <c r="N521" s="14" t="s">
        <v>2</v>
      </c>
      <c r="O521" s="17">
        <v>0</v>
      </c>
      <c r="P521" s="17">
        <v>6509564.1765999999</v>
      </c>
      <c r="Q521" s="17">
        <v>80942.983380000005</v>
      </c>
      <c r="R521" s="17">
        <v>4996.8266999999996</v>
      </c>
      <c r="S521" s="18">
        <v>0</v>
      </c>
      <c r="T521" s="14" t="s">
        <v>187</v>
      </c>
      <c r="U521" s="14" t="s">
        <v>53</v>
      </c>
      <c r="V521" s="14" t="s">
        <v>190</v>
      </c>
      <c r="W521" s="18" t="s">
        <v>53</v>
      </c>
      <c r="X521" s="18">
        <v>1</v>
      </c>
      <c r="Y521" s="14" t="s">
        <v>53</v>
      </c>
      <c r="Z521" s="14" t="s">
        <v>53</v>
      </c>
      <c r="AA521" s="18" t="s">
        <v>53</v>
      </c>
      <c r="AB521" s="18" t="s">
        <v>53</v>
      </c>
      <c r="AC521" s="14" t="s">
        <v>53</v>
      </c>
    </row>
    <row r="522" spans="1:29" x14ac:dyDescent="0.15">
      <c r="A522" s="14" t="s">
        <v>52</v>
      </c>
      <c r="B522" s="14" t="s">
        <v>9</v>
      </c>
      <c r="C522" s="14" t="s">
        <v>12</v>
      </c>
      <c r="D522" s="14" t="s">
        <v>89</v>
      </c>
      <c r="E522" s="14" t="s">
        <v>135</v>
      </c>
      <c r="F522" s="14" t="s">
        <v>163</v>
      </c>
      <c r="G522" s="14" t="s">
        <v>53</v>
      </c>
      <c r="H522" s="14" t="s">
        <v>173</v>
      </c>
      <c r="I522" s="17">
        <v>12884171.02874</v>
      </c>
      <c r="J522" s="14" t="s">
        <v>2</v>
      </c>
      <c r="K522" s="17">
        <v>0</v>
      </c>
      <c r="L522" s="14" t="s">
        <v>173</v>
      </c>
      <c r="M522" s="17">
        <v>12884171.02874</v>
      </c>
      <c r="N522" s="14" t="s">
        <v>2</v>
      </c>
      <c r="O522" s="17">
        <v>0</v>
      </c>
      <c r="P522" s="17">
        <v>12716359.919299999</v>
      </c>
      <c r="Q522" s="17">
        <v>167811.10944</v>
      </c>
      <c r="R522" s="17">
        <v>0</v>
      </c>
      <c r="S522" s="18">
        <v>0</v>
      </c>
      <c r="T522" s="14" t="s">
        <v>187</v>
      </c>
      <c r="U522" s="14" t="s">
        <v>53</v>
      </c>
      <c r="V522" s="14" t="s">
        <v>190</v>
      </c>
      <c r="W522" s="18" t="s">
        <v>53</v>
      </c>
      <c r="X522" s="18">
        <v>1</v>
      </c>
      <c r="Y522" s="14" t="s">
        <v>53</v>
      </c>
      <c r="Z522" s="14" t="s">
        <v>53</v>
      </c>
      <c r="AA522" s="18" t="s">
        <v>53</v>
      </c>
      <c r="AB522" s="18" t="s">
        <v>53</v>
      </c>
      <c r="AC522" s="14" t="s">
        <v>53</v>
      </c>
    </row>
    <row r="523" spans="1:29" x14ac:dyDescent="0.15">
      <c r="A523" s="14" t="s">
        <v>52</v>
      </c>
      <c r="B523" s="14" t="s">
        <v>9</v>
      </c>
      <c r="C523" s="14" t="s">
        <v>12</v>
      </c>
      <c r="D523" s="14" t="s">
        <v>89</v>
      </c>
      <c r="E523" s="14" t="s">
        <v>135</v>
      </c>
      <c r="F523" s="14" t="s">
        <v>163</v>
      </c>
      <c r="G523" s="14" t="s">
        <v>53</v>
      </c>
      <c r="H523" s="14" t="s">
        <v>173</v>
      </c>
      <c r="I523" s="17">
        <v>6442212.1878999993</v>
      </c>
      <c r="J523" s="14" t="s">
        <v>2</v>
      </c>
      <c r="K523" s="17">
        <v>0</v>
      </c>
      <c r="L523" s="14" t="s">
        <v>173</v>
      </c>
      <c r="M523" s="17">
        <v>6442212.1878999993</v>
      </c>
      <c r="N523" s="14" t="s">
        <v>2</v>
      </c>
      <c r="O523" s="17">
        <v>0</v>
      </c>
      <c r="P523" s="17">
        <v>6358179.1805999996</v>
      </c>
      <c r="Q523" s="17">
        <v>68576.655299999999</v>
      </c>
      <c r="R523" s="17">
        <v>15456.352000000001</v>
      </c>
      <c r="S523" s="18">
        <v>0</v>
      </c>
      <c r="T523" s="14" t="s">
        <v>187</v>
      </c>
      <c r="U523" s="14" t="s">
        <v>53</v>
      </c>
      <c r="V523" s="14" t="s">
        <v>190</v>
      </c>
      <c r="W523" s="18" t="s">
        <v>53</v>
      </c>
      <c r="X523" s="18">
        <v>1</v>
      </c>
      <c r="Y523" s="14" t="s">
        <v>53</v>
      </c>
      <c r="Z523" s="14" t="s">
        <v>53</v>
      </c>
      <c r="AA523" s="18" t="s">
        <v>53</v>
      </c>
      <c r="AB523" s="18" t="s">
        <v>53</v>
      </c>
      <c r="AC523" s="14" t="s">
        <v>53</v>
      </c>
    </row>
    <row r="524" spans="1:29" x14ac:dyDescent="0.15">
      <c r="A524" s="14" t="s">
        <v>52</v>
      </c>
      <c r="B524" s="14" t="s">
        <v>9</v>
      </c>
      <c r="C524" s="14" t="s">
        <v>12</v>
      </c>
      <c r="D524" s="14" t="s">
        <v>89</v>
      </c>
      <c r="E524" s="14" t="s">
        <v>135</v>
      </c>
      <c r="F524" s="14" t="s">
        <v>163</v>
      </c>
      <c r="G524" s="14" t="s">
        <v>53</v>
      </c>
      <c r="H524" s="14" t="s">
        <v>173</v>
      </c>
      <c r="I524" s="17">
        <v>11657413.146920001</v>
      </c>
      <c r="J524" s="14" t="s">
        <v>2</v>
      </c>
      <c r="K524" s="17">
        <v>0</v>
      </c>
      <c r="L524" s="14" t="s">
        <v>173</v>
      </c>
      <c r="M524" s="17">
        <v>11657413.146920001</v>
      </c>
      <c r="N524" s="14" t="s">
        <v>2</v>
      </c>
      <c r="O524" s="17">
        <v>0</v>
      </c>
      <c r="P524" s="17">
        <v>11505276.835100001</v>
      </c>
      <c r="Q524" s="17">
        <v>113863.14341999999</v>
      </c>
      <c r="R524" s="17">
        <v>38273.168400000002</v>
      </c>
      <c r="S524" s="18">
        <v>0</v>
      </c>
      <c r="T524" s="14" t="s">
        <v>187</v>
      </c>
      <c r="U524" s="14" t="s">
        <v>53</v>
      </c>
      <c r="V524" s="14" t="s">
        <v>190</v>
      </c>
      <c r="W524" s="18" t="s">
        <v>53</v>
      </c>
      <c r="X524" s="18">
        <v>1</v>
      </c>
      <c r="Y524" s="14" t="s">
        <v>53</v>
      </c>
      <c r="Z524" s="14" t="s">
        <v>53</v>
      </c>
      <c r="AA524" s="18" t="s">
        <v>53</v>
      </c>
      <c r="AB524" s="18" t="s">
        <v>53</v>
      </c>
      <c r="AC524" s="14" t="s">
        <v>53</v>
      </c>
    </row>
    <row r="525" spans="1:29" x14ac:dyDescent="0.15">
      <c r="A525" s="14" t="s">
        <v>52</v>
      </c>
      <c r="B525" s="14" t="s">
        <v>9</v>
      </c>
      <c r="C525" s="14" t="s">
        <v>12</v>
      </c>
      <c r="D525" s="14" t="s">
        <v>89</v>
      </c>
      <c r="E525" s="14" t="s">
        <v>135</v>
      </c>
      <c r="F525" s="14" t="s">
        <v>163</v>
      </c>
      <c r="G525" s="14" t="s">
        <v>53</v>
      </c>
      <c r="H525" s="14" t="s">
        <v>173</v>
      </c>
      <c r="I525" s="17">
        <v>15032016.864659999</v>
      </c>
      <c r="J525" s="14" t="s">
        <v>2</v>
      </c>
      <c r="K525" s="17">
        <v>0</v>
      </c>
      <c r="L525" s="14" t="s">
        <v>173</v>
      </c>
      <c r="M525" s="17">
        <v>15032016.864659999</v>
      </c>
      <c r="N525" s="14" t="s">
        <v>2</v>
      </c>
      <c r="O525" s="17">
        <v>0</v>
      </c>
      <c r="P525" s="17">
        <v>14835752.979499999</v>
      </c>
      <c r="Q525" s="17">
        <v>137422.23866</v>
      </c>
      <c r="R525" s="17">
        <v>58841.646500000003</v>
      </c>
      <c r="S525" s="18">
        <v>0</v>
      </c>
      <c r="T525" s="14" t="s">
        <v>187</v>
      </c>
      <c r="U525" s="14" t="s">
        <v>53</v>
      </c>
      <c r="V525" s="14" t="s">
        <v>190</v>
      </c>
      <c r="W525" s="18" t="s">
        <v>53</v>
      </c>
      <c r="X525" s="18">
        <v>1</v>
      </c>
      <c r="Y525" s="14" t="s">
        <v>53</v>
      </c>
      <c r="Z525" s="14" t="s">
        <v>53</v>
      </c>
      <c r="AA525" s="18" t="s">
        <v>53</v>
      </c>
      <c r="AB525" s="18" t="s">
        <v>53</v>
      </c>
      <c r="AC525" s="14" t="s">
        <v>53</v>
      </c>
    </row>
    <row r="526" spans="1:29" x14ac:dyDescent="0.15">
      <c r="A526" s="14" t="s">
        <v>52</v>
      </c>
      <c r="B526" s="14" t="s">
        <v>9</v>
      </c>
      <c r="C526" s="14" t="s">
        <v>12</v>
      </c>
      <c r="D526" s="14" t="s">
        <v>89</v>
      </c>
      <c r="E526" s="14" t="s">
        <v>135</v>
      </c>
      <c r="F526" s="14" t="s">
        <v>163</v>
      </c>
      <c r="G526" s="14" t="s">
        <v>53</v>
      </c>
      <c r="H526" s="14" t="s">
        <v>173</v>
      </c>
      <c r="I526" s="17">
        <v>30369821.4494</v>
      </c>
      <c r="J526" s="14" t="s">
        <v>2</v>
      </c>
      <c r="K526" s="17">
        <v>0</v>
      </c>
      <c r="L526" s="14" t="s">
        <v>173</v>
      </c>
      <c r="M526" s="17">
        <v>30369821.4494</v>
      </c>
      <c r="N526" s="14" t="s">
        <v>2</v>
      </c>
      <c r="O526" s="17">
        <v>0</v>
      </c>
      <c r="P526" s="17">
        <v>29974275.951000001</v>
      </c>
      <c r="Q526" s="17">
        <v>395545.49839999998</v>
      </c>
      <c r="R526" s="17">
        <v>0</v>
      </c>
      <c r="S526" s="18">
        <v>0</v>
      </c>
      <c r="T526" s="14" t="s">
        <v>187</v>
      </c>
      <c r="U526" s="14" t="s">
        <v>53</v>
      </c>
      <c r="V526" s="14" t="s">
        <v>190</v>
      </c>
      <c r="W526" s="18" t="s">
        <v>53</v>
      </c>
      <c r="X526" s="18">
        <v>1</v>
      </c>
      <c r="Y526" s="14" t="s">
        <v>53</v>
      </c>
      <c r="Z526" s="14" t="s">
        <v>53</v>
      </c>
      <c r="AA526" s="18" t="s">
        <v>53</v>
      </c>
      <c r="AB526" s="18" t="s">
        <v>53</v>
      </c>
      <c r="AC526" s="14" t="s">
        <v>53</v>
      </c>
    </row>
    <row r="527" spans="1:29" x14ac:dyDescent="0.15">
      <c r="A527" s="14" t="s">
        <v>52</v>
      </c>
      <c r="B527" s="14" t="s">
        <v>9</v>
      </c>
      <c r="C527" s="14" t="s">
        <v>12</v>
      </c>
      <c r="D527" s="14" t="s">
        <v>89</v>
      </c>
      <c r="E527" s="14" t="s">
        <v>135</v>
      </c>
      <c r="F527" s="14" t="s">
        <v>163</v>
      </c>
      <c r="G527" s="14" t="s">
        <v>53</v>
      </c>
      <c r="H527" s="14" t="s">
        <v>173</v>
      </c>
      <c r="I527" s="17">
        <v>3221042.36766</v>
      </c>
      <c r="J527" s="14" t="s">
        <v>2</v>
      </c>
      <c r="K527" s="17">
        <v>0</v>
      </c>
      <c r="L527" s="14" t="s">
        <v>173</v>
      </c>
      <c r="M527" s="17">
        <v>3221042.36766</v>
      </c>
      <c r="N527" s="14" t="s">
        <v>2</v>
      </c>
      <c r="O527" s="17">
        <v>0</v>
      </c>
      <c r="P527" s="17">
        <v>3179089.5902999998</v>
      </c>
      <c r="Q527" s="17">
        <v>41952.77736</v>
      </c>
      <c r="R527" s="17">
        <v>0</v>
      </c>
      <c r="S527" s="18">
        <v>0</v>
      </c>
      <c r="T527" s="14" t="s">
        <v>187</v>
      </c>
      <c r="U527" s="14" t="s">
        <v>53</v>
      </c>
      <c r="V527" s="14" t="s">
        <v>190</v>
      </c>
      <c r="W527" s="18" t="s">
        <v>53</v>
      </c>
      <c r="X527" s="18">
        <v>1</v>
      </c>
      <c r="Y527" s="14" t="s">
        <v>53</v>
      </c>
      <c r="Z527" s="14" t="s">
        <v>53</v>
      </c>
      <c r="AA527" s="18" t="s">
        <v>53</v>
      </c>
      <c r="AB527" s="18" t="s">
        <v>53</v>
      </c>
      <c r="AC527" s="14" t="s">
        <v>53</v>
      </c>
    </row>
    <row r="528" spans="1:29" x14ac:dyDescent="0.15">
      <c r="A528" s="14" t="s">
        <v>52</v>
      </c>
      <c r="B528" s="14" t="s">
        <v>9</v>
      </c>
      <c r="C528" s="14" t="s">
        <v>12</v>
      </c>
      <c r="D528" s="14" t="s">
        <v>89</v>
      </c>
      <c r="E528" s="14" t="s">
        <v>135</v>
      </c>
      <c r="F528" s="14" t="s">
        <v>163</v>
      </c>
      <c r="G528" s="14" t="s">
        <v>53</v>
      </c>
      <c r="H528" s="14" t="s">
        <v>173</v>
      </c>
      <c r="I528" s="17">
        <v>61353190.89356</v>
      </c>
      <c r="J528" s="14" t="s">
        <v>2</v>
      </c>
      <c r="K528" s="17">
        <v>0</v>
      </c>
      <c r="L528" s="14" t="s">
        <v>173</v>
      </c>
      <c r="M528" s="17">
        <v>61353190.89356</v>
      </c>
      <c r="N528" s="14" t="s">
        <v>2</v>
      </c>
      <c r="O528" s="17">
        <v>0</v>
      </c>
      <c r="P528" s="17">
        <v>60554095.0022</v>
      </c>
      <c r="Q528" s="17">
        <v>799095.89136000001</v>
      </c>
      <c r="R528" s="17">
        <v>0</v>
      </c>
      <c r="S528" s="18">
        <v>0</v>
      </c>
      <c r="T528" s="14" t="s">
        <v>187</v>
      </c>
      <c r="U528" s="14" t="s">
        <v>53</v>
      </c>
      <c r="V528" s="14" t="s">
        <v>190</v>
      </c>
      <c r="W528" s="18" t="s">
        <v>53</v>
      </c>
      <c r="X528" s="18">
        <v>1</v>
      </c>
      <c r="Y528" s="14" t="s">
        <v>53</v>
      </c>
      <c r="Z528" s="14" t="s">
        <v>53</v>
      </c>
      <c r="AA528" s="18" t="s">
        <v>53</v>
      </c>
      <c r="AB528" s="18" t="s">
        <v>53</v>
      </c>
      <c r="AC528" s="14" t="s">
        <v>53</v>
      </c>
    </row>
    <row r="529" spans="1:29" x14ac:dyDescent="0.15">
      <c r="A529" s="14" t="s">
        <v>52</v>
      </c>
      <c r="B529" s="14" t="s">
        <v>9</v>
      </c>
      <c r="C529" s="14" t="s">
        <v>12</v>
      </c>
      <c r="D529" s="14" t="s">
        <v>90</v>
      </c>
      <c r="E529" s="14" t="s">
        <v>136</v>
      </c>
      <c r="F529" s="14" t="s">
        <v>164</v>
      </c>
      <c r="G529" s="14" t="s">
        <v>53</v>
      </c>
      <c r="H529" s="14" t="s">
        <v>173</v>
      </c>
      <c r="I529" s="17">
        <v>4842223.2926399997</v>
      </c>
      <c r="J529" s="14" t="s">
        <v>2</v>
      </c>
      <c r="K529" s="17">
        <v>0</v>
      </c>
      <c r="L529" s="14" t="s">
        <v>173</v>
      </c>
      <c r="M529" s="17">
        <v>4842223.2926399997</v>
      </c>
      <c r="N529" s="14" t="s">
        <v>2</v>
      </c>
      <c r="O529" s="17">
        <v>0</v>
      </c>
      <c r="P529" s="17">
        <v>4835039.8284</v>
      </c>
      <c r="Q529" s="17">
        <v>7183.4642400000002</v>
      </c>
      <c r="R529" s="17">
        <v>0</v>
      </c>
      <c r="S529" s="18">
        <v>0</v>
      </c>
      <c r="T529" s="14" t="s">
        <v>187</v>
      </c>
      <c r="U529" s="14" t="s">
        <v>53</v>
      </c>
      <c r="V529" s="14" t="s">
        <v>190</v>
      </c>
      <c r="W529" s="18" t="s">
        <v>53</v>
      </c>
      <c r="X529" s="18">
        <v>1</v>
      </c>
      <c r="Y529" s="14" t="s">
        <v>53</v>
      </c>
      <c r="Z529" s="14" t="s">
        <v>53</v>
      </c>
      <c r="AA529" s="18" t="s">
        <v>53</v>
      </c>
      <c r="AB529" s="18" t="s">
        <v>53</v>
      </c>
      <c r="AC529" s="14" t="s">
        <v>53</v>
      </c>
    </row>
    <row r="530" spans="1:29" x14ac:dyDescent="0.15">
      <c r="A530" s="14" t="s">
        <v>52</v>
      </c>
      <c r="B530" s="14" t="s">
        <v>9</v>
      </c>
      <c r="C530" s="14" t="s">
        <v>12</v>
      </c>
      <c r="D530" s="14" t="s">
        <v>90</v>
      </c>
      <c r="E530" s="14" t="s">
        <v>136</v>
      </c>
      <c r="F530" s="14" t="s">
        <v>164</v>
      </c>
      <c r="G530" s="14" t="s">
        <v>53</v>
      </c>
      <c r="H530" s="14" t="s">
        <v>173</v>
      </c>
      <c r="I530" s="17">
        <v>25208047.427760001</v>
      </c>
      <c r="J530" s="14" t="s">
        <v>2</v>
      </c>
      <c r="K530" s="17">
        <v>0</v>
      </c>
      <c r="L530" s="14" t="s">
        <v>173</v>
      </c>
      <c r="M530" s="17">
        <v>25208047.427760001</v>
      </c>
      <c r="N530" s="14" t="s">
        <v>2</v>
      </c>
      <c r="O530" s="17">
        <v>0</v>
      </c>
      <c r="P530" s="17">
        <v>25170647.4186</v>
      </c>
      <c r="Q530" s="17">
        <v>37400.009160000001</v>
      </c>
      <c r="R530" s="17">
        <v>0</v>
      </c>
      <c r="S530" s="18">
        <v>0</v>
      </c>
      <c r="T530" s="14" t="s">
        <v>187</v>
      </c>
      <c r="U530" s="14" t="s">
        <v>53</v>
      </c>
      <c r="V530" s="14" t="s">
        <v>190</v>
      </c>
      <c r="W530" s="18" t="s">
        <v>53</v>
      </c>
      <c r="X530" s="18">
        <v>1</v>
      </c>
      <c r="Y530" s="14" t="s">
        <v>53</v>
      </c>
      <c r="Z530" s="14" t="s">
        <v>53</v>
      </c>
      <c r="AA530" s="18" t="s">
        <v>53</v>
      </c>
      <c r="AB530" s="18" t="s">
        <v>53</v>
      </c>
      <c r="AC530" s="14" t="s">
        <v>53</v>
      </c>
    </row>
    <row r="531" spans="1:29" x14ac:dyDescent="0.15">
      <c r="A531" s="14" t="s">
        <v>52</v>
      </c>
      <c r="B531" s="14" t="s">
        <v>9</v>
      </c>
      <c r="C531" s="14" t="s">
        <v>12</v>
      </c>
      <c r="D531" s="14" t="s">
        <v>90</v>
      </c>
      <c r="E531" s="14" t="s">
        <v>136</v>
      </c>
      <c r="F531" s="14" t="s">
        <v>164</v>
      </c>
      <c r="G531" s="14" t="s">
        <v>53</v>
      </c>
      <c r="H531" s="14" t="s">
        <v>173</v>
      </c>
      <c r="I531" s="17">
        <v>9969283.1579000019</v>
      </c>
      <c r="J531" s="14" t="s">
        <v>2</v>
      </c>
      <c r="K531" s="17">
        <v>0</v>
      </c>
      <c r="L531" s="14" t="s">
        <v>173</v>
      </c>
      <c r="M531" s="17">
        <v>9969283.1579000019</v>
      </c>
      <c r="N531" s="14" t="s">
        <v>2</v>
      </c>
      <c r="O531" s="17">
        <v>0</v>
      </c>
      <c r="P531" s="17">
        <v>9954493.6727000009</v>
      </c>
      <c r="Q531" s="17">
        <v>14789.485199999999</v>
      </c>
      <c r="R531" s="17">
        <v>0</v>
      </c>
      <c r="S531" s="18">
        <v>0</v>
      </c>
      <c r="T531" s="14" t="s">
        <v>187</v>
      </c>
      <c r="U531" s="14" t="s">
        <v>53</v>
      </c>
      <c r="V531" s="14" t="s">
        <v>190</v>
      </c>
      <c r="W531" s="18" t="s">
        <v>53</v>
      </c>
      <c r="X531" s="18">
        <v>1</v>
      </c>
      <c r="Y531" s="14" t="s">
        <v>53</v>
      </c>
      <c r="Z531" s="14" t="s">
        <v>53</v>
      </c>
      <c r="AA531" s="18" t="s">
        <v>53</v>
      </c>
      <c r="AB531" s="18" t="s">
        <v>53</v>
      </c>
      <c r="AC531" s="14" t="s">
        <v>53</v>
      </c>
    </row>
    <row r="532" spans="1:29" x14ac:dyDescent="0.15">
      <c r="A532" s="14" t="s">
        <v>52</v>
      </c>
      <c r="B532" s="14" t="s">
        <v>9</v>
      </c>
      <c r="C532" s="14" t="s">
        <v>12</v>
      </c>
      <c r="D532" s="14" t="s">
        <v>90</v>
      </c>
      <c r="E532" s="14" t="s">
        <v>136</v>
      </c>
      <c r="F532" s="14" t="s">
        <v>164</v>
      </c>
      <c r="G532" s="14" t="s">
        <v>53</v>
      </c>
      <c r="H532" s="14" t="s">
        <v>173</v>
      </c>
      <c r="I532" s="17">
        <v>14241835.17502</v>
      </c>
      <c r="J532" s="14" t="s">
        <v>2</v>
      </c>
      <c r="K532" s="17">
        <v>0</v>
      </c>
      <c r="L532" s="14" t="s">
        <v>173</v>
      </c>
      <c r="M532" s="17">
        <v>14241835.17502</v>
      </c>
      <c r="N532" s="14" t="s">
        <v>2</v>
      </c>
      <c r="O532" s="17">
        <v>0</v>
      </c>
      <c r="P532" s="17">
        <v>14220705.4693</v>
      </c>
      <c r="Q532" s="17">
        <v>21129.705720000002</v>
      </c>
      <c r="R532" s="17">
        <v>0</v>
      </c>
      <c r="S532" s="18">
        <v>0</v>
      </c>
      <c r="T532" s="14" t="s">
        <v>187</v>
      </c>
      <c r="U532" s="14" t="s">
        <v>53</v>
      </c>
      <c r="V532" s="14" t="s">
        <v>190</v>
      </c>
      <c r="W532" s="18" t="s">
        <v>53</v>
      </c>
      <c r="X532" s="18">
        <v>1</v>
      </c>
      <c r="Y532" s="14" t="s">
        <v>53</v>
      </c>
      <c r="Z532" s="14" t="s">
        <v>53</v>
      </c>
      <c r="AA532" s="18" t="s">
        <v>53</v>
      </c>
      <c r="AB532" s="18" t="s">
        <v>53</v>
      </c>
      <c r="AC532" s="14" t="s">
        <v>53</v>
      </c>
    </row>
    <row r="533" spans="1:29" x14ac:dyDescent="0.15">
      <c r="A533" s="14" t="s">
        <v>52</v>
      </c>
      <c r="B533" s="14" t="s">
        <v>9</v>
      </c>
      <c r="C533" s="14" t="s">
        <v>12</v>
      </c>
      <c r="D533" s="14" t="s">
        <v>90</v>
      </c>
      <c r="E533" s="14" t="s">
        <v>136</v>
      </c>
      <c r="F533" s="14" t="s">
        <v>164</v>
      </c>
      <c r="G533" s="14" t="s">
        <v>53</v>
      </c>
      <c r="H533" s="14" t="s">
        <v>173</v>
      </c>
      <c r="I533" s="17">
        <v>9399610.0126600005</v>
      </c>
      <c r="J533" s="14" t="s">
        <v>2</v>
      </c>
      <c r="K533" s="17">
        <v>0</v>
      </c>
      <c r="L533" s="14" t="s">
        <v>173</v>
      </c>
      <c r="M533" s="17">
        <v>9399610.0126600005</v>
      </c>
      <c r="N533" s="14" t="s">
        <v>2</v>
      </c>
      <c r="O533" s="17">
        <v>0</v>
      </c>
      <c r="P533" s="17">
        <v>9385665.6409000009</v>
      </c>
      <c r="Q533" s="17">
        <v>13944.37176</v>
      </c>
      <c r="R533" s="17">
        <v>0</v>
      </c>
      <c r="S533" s="18">
        <v>0</v>
      </c>
      <c r="T533" s="14" t="s">
        <v>187</v>
      </c>
      <c r="U533" s="14" t="s">
        <v>53</v>
      </c>
      <c r="V533" s="14" t="s">
        <v>190</v>
      </c>
      <c r="W533" s="18" t="s">
        <v>53</v>
      </c>
      <c r="X533" s="18">
        <v>1</v>
      </c>
      <c r="Y533" s="14" t="s">
        <v>53</v>
      </c>
      <c r="Z533" s="14" t="s">
        <v>53</v>
      </c>
      <c r="AA533" s="18" t="s">
        <v>53</v>
      </c>
      <c r="AB533" s="18" t="s">
        <v>53</v>
      </c>
      <c r="AC533" s="14" t="s">
        <v>53</v>
      </c>
    </row>
    <row r="534" spans="1:29" x14ac:dyDescent="0.15">
      <c r="A534" s="14" t="s">
        <v>52</v>
      </c>
      <c r="B534" s="14" t="s">
        <v>9</v>
      </c>
      <c r="C534" s="14" t="s">
        <v>12</v>
      </c>
      <c r="D534" s="14" t="s">
        <v>90</v>
      </c>
      <c r="E534" s="14" t="s">
        <v>136</v>
      </c>
      <c r="F534" s="14" t="s">
        <v>164</v>
      </c>
      <c r="G534" s="14" t="s">
        <v>53</v>
      </c>
      <c r="H534" s="14" t="s">
        <v>173</v>
      </c>
      <c r="I534" s="17">
        <v>17802293.111819997</v>
      </c>
      <c r="J534" s="14" t="s">
        <v>2</v>
      </c>
      <c r="K534" s="17">
        <v>0</v>
      </c>
      <c r="L534" s="14" t="s">
        <v>173</v>
      </c>
      <c r="M534" s="17">
        <v>17802293.111819997</v>
      </c>
      <c r="N534" s="14" t="s">
        <v>2</v>
      </c>
      <c r="O534" s="17">
        <v>0</v>
      </c>
      <c r="P534" s="17">
        <v>17775881.447099999</v>
      </c>
      <c r="Q534" s="17">
        <v>26411.664720000001</v>
      </c>
      <c r="R534" s="17">
        <v>0</v>
      </c>
      <c r="S534" s="18">
        <v>0</v>
      </c>
      <c r="T534" s="14" t="s">
        <v>187</v>
      </c>
      <c r="U534" s="14" t="s">
        <v>53</v>
      </c>
      <c r="V534" s="14" t="s">
        <v>190</v>
      </c>
      <c r="W534" s="18" t="s">
        <v>53</v>
      </c>
      <c r="X534" s="18">
        <v>1</v>
      </c>
      <c r="Y534" s="14" t="s">
        <v>53</v>
      </c>
      <c r="Z534" s="14" t="s">
        <v>53</v>
      </c>
      <c r="AA534" s="18" t="s">
        <v>53</v>
      </c>
      <c r="AB534" s="18" t="s">
        <v>53</v>
      </c>
      <c r="AC534" s="14" t="s">
        <v>53</v>
      </c>
    </row>
    <row r="535" spans="1:29" x14ac:dyDescent="0.15">
      <c r="A535" s="14" t="s">
        <v>52</v>
      </c>
      <c r="B535" s="14" t="s">
        <v>9</v>
      </c>
      <c r="C535" s="14" t="s">
        <v>12</v>
      </c>
      <c r="D535" s="14" t="s">
        <v>90</v>
      </c>
      <c r="E535" s="14" t="s">
        <v>136</v>
      </c>
      <c r="F535" s="14" t="s">
        <v>164</v>
      </c>
      <c r="G535" s="14" t="s">
        <v>53</v>
      </c>
      <c r="H535" s="14" t="s">
        <v>173</v>
      </c>
      <c r="I535" s="17">
        <v>61239892.717199996</v>
      </c>
      <c r="J535" s="14" t="s">
        <v>2</v>
      </c>
      <c r="K535" s="17">
        <v>0</v>
      </c>
      <c r="L535" s="14" t="s">
        <v>173</v>
      </c>
      <c r="M535" s="17">
        <v>61239892.717199996</v>
      </c>
      <c r="N535" s="14" t="s">
        <v>2</v>
      </c>
      <c r="O535" s="17">
        <v>0</v>
      </c>
      <c r="P535" s="17">
        <v>61149033.673799999</v>
      </c>
      <c r="Q535" s="17">
        <v>90859.043399999995</v>
      </c>
      <c r="R535" s="17">
        <v>0</v>
      </c>
      <c r="S535" s="18">
        <v>0</v>
      </c>
      <c r="T535" s="14" t="s">
        <v>187</v>
      </c>
      <c r="U535" s="14" t="s">
        <v>53</v>
      </c>
      <c r="V535" s="14" t="s">
        <v>190</v>
      </c>
      <c r="W535" s="18" t="s">
        <v>53</v>
      </c>
      <c r="X535" s="18">
        <v>1</v>
      </c>
      <c r="Y535" s="14" t="s">
        <v>53</v>
      </c>
      <c r="Z535" s="14" t="s">
        <v>53</v>
      </c>
      <c r="AA535" s="18" t="s">
        <v>53</v>
      </c>
      <c r="AB535" s="18" t="s">
        <v>53</v>
      </c>
      <c r="AC535" s="14" t="s">
        <v>53</v>
      </c>
    </row>
    <row r="536" spans="1:29" x14ac:dyDescent="0.15">
      <c r="A536" s="14" t="s">
        <v>52</v>
      </c>
      <c r="B536" s="14" t="s">
        <v>9</v>
      </c>
      <c r="C536" s="14" t="s">
        <v>12</v>
      </c>
      <c r="D536" s="14" t="s">
        <v>90</v>
      </c>
      <c r="E536" s="14" t="s">
        <v>136</v>
      </c>
      <c r="F536" s="14" t="s">
        <v>164</v>
      </c>
      <c r="G536" s="14" t="s">
        <v>53</v>
      </c>
      <c r="H536" s="14" t="s">
        <v>173</v>
      </c>
      <c r="I536" s="17">
        <v>6551242.7283600001</v>
      </c>
      <c r="J536" s="14" t="s">
        <v>2</v>
      </c>
      <c r="K536" s="17">
        <v>0</v>
      </c>
      <c r="L536" s="14" t="s">
        <v>173</v>
      </c>
      <c r="M536" s="17">
        <v>6551242.7283600001</v>
      </c>
      <c r="N536" s="14" t="s">
        <v>2</v>
      </c>
      <c r="O536" s="17">
        <v>0</v>
      </c>
      <c r="P536" s="17">
        <v>6541523.9238</v>
      </c>
      <c r="Q536" s="17">
        <v>9718.8045600000005</v>
      </c>
      <c r="R536" s="17">
        <v>0</v>
      </c>
      <c r="S536" s="18">
        <v>0</v>
      </c>
      <c r="T536" s="14" t="s">
        <v>187</v>
      </c>
      <c r="U536" s="14" t="s">
        <v>53</v>
      </c>
      <c r="V536" s="14" t="s">
        <v>190</v>
      </c>
      <c r="W536" s="18" t="s">
        <v>53</v>
      </c>
      <c r="X536" s="18">
        <v>1</v>
      </c>
      <c r="Y536" s="14" t="s">
        <v>53</v>
      </c>
      <c r="Z536" s="14" t="s">
        <v>53</v>
      </c>
      <c r="AA536" s="18" t="s">
        <v>53</v>
      </c>
      <c r="AB536" s="18" t="s">
        <v>53</v>
      </c>
      <c r="AC536" s="14" t="s">
        <v>53</v>
      </c>
    </row>
    <row r="537" spans="1:29" x14ac:dyDescent="0.15">
      <c r="A537" s="14" t="s">
        <v>52</v>
      </c>
      <c r="B537" s="14" t="s">
        <v>9</v>
      </c>
      <c r="C537" s="14" t="s">
        <v>12</v>
      </c>
      <c r="D537" s="14" t="s">
        <v>90</v>
      </c>
      <c r="E537" s="14" t="s">
        <v>136</v>
      </c>
      <c r="F537" s="14" t="s">
        <v>164</v>
      </c>
      <c r="G537" s="14" t="s">
        <v>53</v>
      </c>
      <c r="H537" s="14" t="s">
        <v>173</v>
      </c>
      <c r="I537" s="17">
        <v>14099416.10966</v>
      </c>
      <c r="J537" s="14" t="s">
        <v>2</v>
      </c>
      <c r="K537" s="17">
        <v>0</v>
      </c>
      <c r="L537" s="14" t="s">
        <v>173</v>
      </c>
      <c r="M537" s="17">
        <v>14099416.10966</v>
      </c>
      <c r="N537" s="14" t="s">
        <v>2</v>
      </c>
      <c r="O537" s="17">
        <v>0</v>
      </c>
      <c r="P537" s="17">
        <v>14078497.6823</v>
      </c>
      <c r="Q537" s="17">
        <v>20918.427360000001</v>
      </c>
      <c r="R537" s="17">
        <v>0</v>
      </c>
      <c r="S537" s="18">
        <v>0</v>
      </c>
      <c r="T537" s="14" t="s">
        <v>187</v>
      </c>
      <c r="U537" s="14" t="s">
        <v>53</v>
      </c>
      <c r="V537" s="14" t="s">
        <v>190</v>
      </c>
      <c r="W537" s="18" t="s">
        <v>53</v>
      </c>
      <c r="X537" s="18">
        <v>1</v>
      </c>
      <c r="Y537" s="14" t="s">
        <v>53</v>
      </c>
      <c r="Z537" s="14" t="s">
        <v>53</v>
      </c>
      <c r="AA537" s="18" t="s">
        <v>53</v>
      </c>
      <c r="AB537" s="18" t="s">
        <v>53</v>
      </c>
      <c r="AC537" s="14" t="s">
        <v>53</v>
      </c>
    </row>
    <row r="538" spans="1:29" x14ac:dyDescent="0.15">
      <c r="A538" s="14" t="s">
        <v>52</v>
      </c>
      <c r="B538" s="14" t="s">
        <v>9</v>
      </c>
      <c r="C538" s="14" t="s">
        <v>12</v>
      </c>
      <c r="D538" s="14" t="s">
        <v>90</v>
      </c>
      <c r="E538" s="14" t="s">
        <v>136</v>
      </c>
      <c r="F538" s="14" t="s">
        <v>164</v>
      </c>
      <c r="G538" s="14" t="s">
        <v>53</v>
      </c>
      <c r="H538" s="14" t="s">
        <v>173</v>
      </c>
      <c r="I538" s="17">
        <v>16520527.75598</v>
      </c>
      <c r="J538" s="14" t="s">
        <v>2</v>
      </c>
      <c r="K538" s="17">
        <v>0</v>
      </c>
      <c r="L538" s="14" t="s">
        <v>173</v>
      </c>
      <c r="M538" s="17">
        <v>16520527.75598</v>
      </c>
      <c r="N538" s="14" t="s">
        <v>2</v>
      </c>
      <c r="O538" s="17">
        <v>0</v>
      </c>
      <c r="P538" s="17">
        <v>16496017.5965</v>
      </c>
      <c r="Q538" s="17">
        <v>24510.159479999998</v>
      </c>
      <c r="R538" s="17">
        <v>0</v>
      </c>
      <c r="S538" s="18">
        <v>0</v>
      </c>
      <c r="T538" s="14" t="s">
        <v>187</v>
      </c>
      <c r="U538" s="14" t="s">
        <v>53</v>
      </c>
      <c r="V538" s="14" t="s">
        <v>190</v>
      </c>
      <c r="W538" s="18" t="s">
        <v>53</v>
      </c>
      <c r="X538" s="18">
        <v>1</v>
      </c>
      <c r="Y538" s="14" t="s">
        <v>53</v>
      </c>
      <c r="Z538" s="14" t="s">
        <v>53</v>
      </c>
      <c r="AA538" s="18" t="s">
        <v>53</v>
      </c>
      <c r="AB538" s="18" t="s">
        <v>53</v>
      </c>
      <c r="AC538" s="14" t="s">
        <v>53</v>
      </c>
    </row>
    <row r="539" spans="1:29" x14ac:dyDescent="0.15">
      <c r="A539" s="14" t="s">
        <v>52</v>
      </c>
      <c r="B539" s="14" t="s">
        <v>9</v>
      </c>
      <c r="C539" s="14" t="s">
        <v>12</v>
      </c>
      <c r="D539" s="14" t="s">
        <v>90</v>
      </c>
      <c r="E539" s="14" t="s">
        <v>136</v>
      </c>
      <c r="F539" s="14" t="s">
        <v>164</v>
      </c>
      <c r="G539" s="14" t="s">
        <v>53</v>
      </c>
      <c r="H539" s="14" t="s">
        <v>173</v>
      </c>
      <c r="I539" s="17">
        <v>7405752.4462200003</v>
      </c>
      <c r="J539" s="14" t="s">
        <v>2</v>
      </c>
      <c r="K539" s="17">
        <v>0</v>
      </c>
      <c r="L539" s="14" t="s">
        <v>173</v>
      </c>
      <c r="M539" s="17">
        <v>7405752.4462200003</v>
      </c>
      <c r="N539" s="14" t="s">
        <v>2</v>
      </c>
      <c r="O539" s="17">
        <v>0</v>
      </c>
      <c r="P539" s="17">
        <v>7394765.9715</v>
      </c>
      <c r="Q539" s="17">
        <v>10986.47472</v>
      </c>
      <c r="R539" s="17">
        <v>0</v>
      </c>
      <c r="S539" s="18">
        <v>0</v>
      </c>
      <c r="T539" s="14" t="s">
        <v>187</v>
      </c>
      <c r="U539" s="14" t="s">
        <v>53</v>
      </c>
      <c r="V539" s="14" t="s">
        <v>190</v>
      </c>
      <c r="W539" s="18" t="s">
        <v>53</v>
      </c>
      <c r="X539" s="18">
        <v>1</v>
      </c>
      <c r="Y539" s="14" t="s">
        <v>53</v>
      </c>
      <c r="Z539" s="14" t="s">
        <v>53</v>
      </c>
      <c r="AA539" s="18" t="s">
        <v>53</v>
      </c>
      <c r="AB539" s="18" t="s">
        <v>53</v>
      </c>
      <c r="AC539" s="14" t="s">
        <v>53</v>
      </c>
    </row>
    <row r="540" spans="1:29" x14ac:dyDescent="0.15">
      <c r="A540" s="14" t="s">
        <v>52</v>
      </c>
      <c r="B540" s="14" t="s">
        <v>9</v>
      </c>
      <c r="C540" s="14" t="s">
        <v>12</v>
      </c>
      <c r="D540" s="14" t="s">
        <v>90</v>
      </c>
      <c r="E540" s="14" t="s">
        <v>136</v>
      </c>
      <c r="F540" s="14" t="s">
        <v>164</v>
      </c>
      <c r="G540" s="14" t="s">
        <v>53</v>
      </c>
      <c r="H540" s="14" t="s">
        <v>173</v>
      </c>
      <c r="I540" s="17">
        <v>24353537.709900003</v>
      </c>
      <c r="J540" s="14" t="s">
        <v>2</v>
      </c>
      <c r="K540" s="17">
        <v>0</v>
      </c>
      <c r="L540" s="14" t="s">
        <v>173</v>
      </c>
      <c r="M540" s="17">
        <v>24353537.709900003</v>
      </c>
      <c r="N540" s="14" t="s">
        <v>2</v>
      </c>
      <c r="O540" s="17">
        <v>0</v>
      </c>
      <c r="P540" s="17">
        <v>24317405.370900001</v>
      </c>
      <c r="Q540" s="17">
        <v>36132.339</v>
      </c>
      <c r="R540" s="17">
        <v>0</v>
      </c>
      <c r="S540" s="18">
        <v>0</v>
      </c>
      <c r="T540" s="14" t="s">
        <v>187</v>
      </c>
      <c r="U540" s="14" t="s">
        <v>53</v>
      </c>
      <c r="V540" s="14" t="s">
        <v>190</v>
      </c>
      <c r="W540" s="18" t="s">
        <v>53</v>
      </c>
      <c r="X540" s="18">
        <v>1</v>
      </c>
      <c r="Y540" s="14" t="s">
        <v>53</v>
      </c>
      <c r="Z540" s="14" t="s">
        <v>53</v>
      </c>
      <c r="AA540" s="18" t="s">
        <v>53</v>
      </c>
      <c r="AB540" s="18" t="s">
        <v>53</v>
      </c>
      <c r="AC540" s="14" t="s">
        <v>53</v>
      </c>
    </row>
    <row r="541" spans="1:29" x14ac:dyDescent="0.15">
      <c r="A541" s="14" t="s">
        <v>52</v>
      </c>
      <c r="B541" s="14" t="s">
        <v>9</v>
      </c>
      <c r="C541" s="14" t="s">
        <v>12</v>
      </c>
      <c r="D541" s="14" t="s">
        <v>90</v>
      </c>
      <c r="E541" s="14" t="s">
        <v>136</v>
      </c>
      <c r="F541" s="14" t="s">
        <v>164</v>
      </c>
      <c r="G541" s="14" t="s">
        <v>53</v>
      </c>
      <c r="H541" s="14" t="s">
        <v>173</v>
      </c>
      <c r="I541" s="17">
        <v>6693660.2356200004</v>
      </c>
      <c r="J541" s="14" t="s">
        <v>2</v>
      </c>
      <c r="K541" s="17">
        <v>0</v>
      </c>
      <c r="L541" s="14" t="s">
        <v>173</v>
      </c>
      <c r="M541" s="17">
        <v>6693660.2356200004</v>
      </c>
      <c r="N541" s="14" t="s">
        <v>2</v>
      </c>
      <c r="O541" s="17">
        <v>0</v>
      </c>
      <c r="P541" s="17">
        <v>6683730.1527000004</v>
      </c>
      <c r="Q541" s="17">
        <v>9930.0829200000007</v>
      </c>
      <c r="R541" s="17">
        <v>0</v>
      </c>
      <c r="S541" s="18">
        <v>0</v>
      </c>
      <c r="T541" s="14" t="s">
        <v>187</v>
      </c>
      <c r="U541" s="14" t="s">
        <v>53</v>
      </c>
      <c r="V541" s="14" t="s">
        <v>190</v>
      </c>
      <c r="W541" s="18" t="s">
        <v>53</v>
      </c>
      <c r="X541" s="18">
        <v>1</v>
      </c>
      <c r="Y541" s="14" t="s">
        <v>53</v>
      </c>
      <c r="Z541" s="14" t="s">
        <v>53</v>
      </c>
      <c r="AA541" s="18" t="s">
        <v>53</v>
      </c>
      <c r="AB541" s="18" t="s">
        <v>53</v>
      </c>
      <c r="AC541" s="14" t="s">
        <v>53</v>
      </c>
    </row>
    <row r="542" spans="1:29" x14ac:dyDescent="0.15">
      <c r="A542" s="14" t="s">
        <v>52</v>
      </c>
      <c r="B542" s="14" t="s">
        <v>9</v>
      </c>
      <c r="C542" s="14" t="s">
        <v>12</v>
      </c>
      <c r="D542" s="14" t="s">
        <v>90</v>
      </c>
      <c r="E542" s="14" t="s">
        <v>136</v>
      </c>
      <c r="F542" s="14" t="s">
        <v>164</v>
      </c>
      <c r="G542" s="14" t="s">
        <v>53</v>
      </c>
      <c r="H542" s="14" t="s">
        <v>173</v>
      </c>
      <c r="I542" s="17">
        <v>11535886.956080001</v>
      </c>
      <c r="J542" s="14" t="s">
        <v>2</v>
      </c>
      <c r="K542" s="17">
        <v>0</v>
      </c>
      <c r="L542" s="14" t="s">
        <v>173</v>
      </c>
      <c r="M542" s="17">
        <v>11535886.956080001</v>
      </c>
      <c r="N542" s="14" t="s">
        <v>2</v>
      </c>
      <c r="O542" s="17">
        <v>0</v>
      </c>
      <c r="P542" s="17">
        <v>11518771.5392</v>
      </c>
      <c r="Q542" s="17">
        <v>17115.416880000001</v>
      </c>
      <c r="R542" s="17">
        <v>0</v>
      </c>
      <c r="S542" s="18">
        <v>0</v>
      </c>
      <c r="T542" s="14" t="s">
        <v>187</v>
      </c>
      <c r="U542" s="14" t="s">
        <v>53</v>
      </c>
      <c r="V542" s="14" t="s">
        <v>190</v>
      </c>
      <c r="W542" s="18" t="s">
        <v>53</v>
      </c>
      <c r="X542" s="18">
        <v>1</v>
      </c>
      <c r="Y542" s="14" t="s">
        <v>53</v>
      </c>
      <c r="Z542" s="14" t="s">
        <v>53</v>
      </c>
      <c r="AA542" s="18" t="s">
        <v>53</v>
      </c>
      <c r="AB542" s="18" t="s">
        <v>53</v>
      </c>
      <c r="AC542" s="14" t="s">
        <v>53</v>
      </c>
    </row>
    <row r="543" spans="1:29" x14ac:dyDescent="0.15">
      <c r="A543" s="14" t="s">
        <v>52</v>
      </c>
      <c r="B543" s="14" t="s">
        <v>9</v>
      </c>
      <c r="C543" s="14" t="s">
        <v>12</v>
      </c>
      <c r="D543" s="14" t="s">
        <v>90</v>
      </c>
      <c r="E543" s="14" t="s">
        <v>136</v>
      </c>
      <c r="F543" s="14" t="s">
        <v>164</v>
      </c>
      <c r="G543" s="14" t="s">
        <v>53</v>
      </c>
      <c r="H543" s="14" t="s">
        <v>173</v>
      </c>
      <c r="I543" s="17">
        <v>21362751.04862</v>
      </c>
      <c r="J543" s="14" t="s">
        <v>2</v>
      </c>
      <c r="K543" s="17">
        <v>0</v>
      </c>
      <c r="L543" s="14" t="s">
        <v>173</v>
      </c>
      <c r="M543" s="17">
        <v>21362751.04862</v>
      </c>
      <c r="N543" s="14" t="s">
        <v>2</v>
      </c>
      <c r="O543" s="17">
        <v>0</v>
      </c>
      <c r="P543" s="17">
        <v>21331057.424899999</v>
      </c>
      <c r="Q543" s="17">
        <v>31693.62372</v>
      </c>
      <c r="R543" s="17">
        <v>0</v>
      </c>
      <c r="S543" s="18">
        <v>0</v>
      </c>
      <c r="T543" s="14" t="s">
        <v>187</v>
      </c>
      <c r="U543" s="14" t="s">
        <v>53</v>
      </c>
      <c r="V543" s="14" t="s">
        <v>190</v>
      </c>
      <c r="W543" s="18" t="s">
        <v>53</v>
      </c>
      <c r="X543" s="18">
        <v>1</v>
      </c>
      <c r="Y543" s="14" t="s">
        <v>53</v>
      </c>
      <c r="Z543" s="14" t="s">
        <v>53</v>
      </c>
      <c r="AA543" s="18" t="s">
        <v>53</v>
      </c>
      <c r="AB543" s="18" t="s">
        <v>53</v>
      </c>
      <c r="AC543" s="14" t="s">
        <v>53</v>
      </c>
    </row>
    <row r="544" spans="1:29" x14ac:dyDescent="0.15">
      <c r="A544" s="14" t="s">
        <v>52</v>
      </c>
      <c r="B544" s="14" t="s">
        <v>9</v>
      </c>
      <c r="C544" s="14" t="s">
        <v>12</v>
      </c>
      <c r="D544" s="14" t="s">
        <v>91</v>
      </c>
      <c r="E544" s="14" t="s">
        <v>137</v>
      </c>
      <c r="F544" s="14" t="s">
        <v>156</v>
      </c>
      <c r="G544" s="14" t="s">
        <v>53</v>
      </c>
      <c r="H544" s="14" t="s">
        <v>173</v>
      </c>
      <c r="I544" s="17">
        <v>72443185.154320002</v>
      </c>
      <c r="J544" s="14" t="s">
        <v>2</v>
      </c>
      <c r="K544" s="17">
        <v>0</v>
      </c>
      <c r="L544" s="14" t="s">
        <v>173</v>
      </c>
      <c r="M544" s="17">
        <v>72443185.154320002</v>
      </c>
      <c r="N544" s="14" t="s">
        <v>2</v>
      </c>
      <c r="O544" s="17">
        <v>0</v>
      </c>
      <c r="P544" s="17">
        <v>72332308.888600007</v>
      </c>
      <c r="Q544" s="17">
        <v>110876.26572</v>
      </c>
      <c r="R544" s="17">
        <v>0</v>
      </c>
      <c r="S544" s="18">
        <v>0</v>
      </c>
      <c r="T544" s="14" t="s">
        <v>187</v>
      </c>
      <c r="U544" s="14" t="s">
        <v>53</v>
      </c>
      <c r="V544" s="14" t="s">
        <v>190</v>
      </c>
      <c r="W544" s="18" t="s">
        <v>53</v>
      </c>
      <c r="X544" s="18">
        <v>1</v>
      </c>
      <c r="Y544" s="14" t="s">
        <v>53</v>
      </c>
      <c r="Z544" s="14" t="s">
        <v>53</v>
      </c>
      <c r="AA544" s="18" t="s">
        <v>53</v>
      </c>
      <c r="AB544" s="18" t="s">
        <v>53</v>
      </c>
      <c r="AC544" s="14" t="s">
        <v>53</v>
      </c>
    </row>
    <row r="545" spans="1:29" x14ac:dyDescent="0.15">
      <c r="A545" s="14" t="s">
        <v>52</v>
      </c>
      <c r="B545" s="14" t="s">
        <v>9</v>
      </c>
      <c r="C545" s="14" t="s">
        <v>12</v>
      </c>
      <c r="D545" s="14" t="s">
        <v>91</v>
      </c>
      <c r="E545" s="14" t="s">
        <v>137</v>
      </c>
      <c r="F545" s="14" t="s">
        <v>156</v>
      </c>
      <c r="G545" s="14" t="s">
        <v>53</v>
      </c>
      <c r="H545" s="14" t="s">
        <v>173</v>
      </c>
      <c r="I545" s="17">
        <v>31732588.684800003</v>
      </c>
      <c r="J545" s="14" t="s">
        <v>2</v>
      </c>
      <c r="K545" s="17">
        <v>0</v>
      </c>
      <c r="L545" s="14" t="s">
        <v>173</v>
      </c>
      <c r="M545" s="17">
        <v>31732588.684800003</v>
      </c>
      <c r="N545" s="14" t="s">
        <v>2</v>
      </c>
      <c r="O545" s="17">
        <v>0</v>
      </c>
      <c r="P545" s="17">
        <v>31684022.707800001</v>
      </c>
      <c r="Q545" s="17">
        <v>48565.976999999999</v>
      </c>
      <c r="R545" s="17">
        <v>0</v>
      </c>
      <c r="S545" s="18">
        <v>0</v>
      </c>
      <c r="T545" s="14" t="s">
        <v>187</v>
      </c>
      <c r="U545" s="14" t="s">
        <v>53</v>
      </c>
      <c r="V545" s="14" t="s">
        <v>190</v>
      </c>
      <c r="W545" s="18" t="s">
        <v>53</v>
      </c>
      <c r="X545" s="18">
        <v>1</v>
      </c>
      <c r="Y545" s="14" t="s">
        <v>53</v>
      </c>
      <c r="Z545" s="14" t="s">
        <v>53</v>
      </c>
      <c r="AA545" s="18" t="s">
        <v>53</v>
      </c>
      <c r="AB545" s="18" t="s">
        <v>53</v>
      </c>
      <c r="AC545" s="14" t="s">
        <v>53</v>
      </c>
    </row>
    <row r="546" spans="1:29" x14ac:dyDescent="0.15">
      <c r="A546" s="14" t="s">
        <v>52</v>
      </c>
      <c r="B546" s="14" t="s">
        <v>9</v>
      </c>
      <c r="C546" s="14" t="s">
        <v>12</v>
      </c>
      <c r="D546" s="14" t="s">
        <v>91</v>
      </c>
      <c r="E546" s="14" t="s">
        <v>137</v>
      </c>
      <c r="F546" s="14" t="s">
        <v>156</v>
      </c>
      <c r="G546" s="14" t="s">
        <v>53</v>
      </c>
      <c r="H546" s="14" t="s">
        <v>173</v>
      </c>
      <c r="I546" s="17">
        <v>61143286.154519998</v>
      </c>
      <c r="J546" s="14" t="s">
        <v>2</v>
      </c>
      <c r="K546" s="17">
        <v>0</v>
      </c>
      <c r="L546" s="14" t="s">
        <v>173</v>
      </c>
      <c r="M546" s="17">
        <v>61143286.154519998</v>
      </c>
      <c r="N546" s="14" t="s">
        <v>2</v>
      </c>
      <c r="O546" s="17">
        <v>0</v>
      </c>
      <c r="P546" s="17">
        <v>61049704.798799999</v>
      </c>
      <c r="Q546" s="17">
        <v>93581.355720000007</v>
      </c>
      <c r="R546" s="17">
        <v>0</v>
      </c>
      <c r="S546" s="18">
        <v>0</v>
      </c>
      <c r="T546" s="14" t="s">
        <v>187</v>
      </c>
      <c r="U546" s="14" t="s">
        <v>53</v>
      </c>
      <c r="V546" s="14" t="s">
        <v>190</v>
      </c>
      <c r="W546" s="18" t="s">
        <v>53</v>
      </c>
      <c r="X546" s="18">
        <v>1</v>
      </c>
      <c r="Y546" s="14" t="s">
        <v>53</v>
      </c>
      <c r="Z546" s="14" t="s">
        <v>53</v>
      </c>
      <c r="AA546" s="18" t="s">
        <v>53</v>
      </c>
      <c r="AB546" s="18" t="s">
        <v>53</v>
      </c>
      <c r="AC546" s="14" t="s">
        <v>53</v>
      </c>
    </row>
    <row r="547" spans="1:29" x14ac:dyDescent="0.15">
      <c r="A547" s="14" t="s">
        <v>52</v>
      </c>
      <c r="B547" s="14" t="s">
        <v>9</v>
      </c>
      <c r="C547" s="14" t="s">
        <v>12</v>
      </c>
      <c r="D547" s="14" t="s">
        <v>91</v>
      </c>
      <c r="E547" s="14" t="s">
        <v>137</v>
      </c>
      <c r="F547" s="14" t="s">
        <v>156</v>
      </c>
      <c r="G547" s="14" t="s">
        <v>53</v>
      </c>
      <c r="H547" s="14" t="s">
        <v>173</v>
      </c>
      <c r="I547" s="17">
        <v>15479312.47322</v>
      </c>
      <c r="J547" s="14" t="s">
        <v>2</v>
      </c>
      <c r="K547" s="17">
        <v>0</v>
      </c>
      <c r="L547" s="14" t="s">
        <v>173</v>
      </c>
      <c r="M547" s="17">
        <v>15479312.47322</v>
      </c>
      <c r="N547" s="14" t="s">
        <v>2</v>
      </c>
      <c r="O547" s="17">
        <v>0</v>
      </c>
      <c r="P547" s="17">
        <v>15455621.2511</v>
      </c>
      <c r="Q547" s="17">
        <v>23691.222119999999</v>
      </c>
      <c r="R547" s="17">
        <v>0</v>
      </c>
      <c r="S547" s="18">
        <v>0</v>
      </c>
      <c r="T547" s="14" t="s">
        <v>187</v>
      </c>
      <c r="U547" s="14" t="s">
        <v>53</v>
      </c>
      <c r="V547" s="14" t="s">
        <v>190</v>
      </c>
      <c r="W547" s="18" t="s">
        <v>53</v>
      </c>
      <c r="X547" s="18">
        <v>1</v>
      </c>
      <c r="Y547" s="14" t="s">
        <v>53</v>
      </c>
      <c r="Z547" s="14" t="s">
        <v>53</v>
      </c>
      <c r="AA547" s="18" t="s">
        <v>53</v>
      </c>
      <c r="AB547" s="18" t="s">
        <v>53</v>
      </c>
      <c r="AC547" s="14" t="s">
        <v>53</v>
      </c>
    </row>
    <row r="548" spans="1:29" x14ac:dyDescent="0.15">
      <c r="A548" s="14" t="s">
        <v>52</v>
      </c>
      <c r="B548" s="14" t="s">
        <v>9</v>
      </c>
      <c r="C548" s="14" t="s">
        <v>12</v>
      </c>
      <c r="D548" s="14" t="s">
        <v>91</v>
      </c>
      <c r="E548" s="14" t="s">
        <v>137</v>
      </c>
      <c r="F548" s="14" t="s">
        <v>156</v>
      </c>
      <c r="G548" s="14" t="s">
        <v>53</v>
      </c>
      <c r="H548" s="14" t="s">
        <v>173</v>
      </c>
      <c r="I548" s="17">
        <v>10525931.833619999</v>
      </c>
      <c r="J548" s="14" t="s">
        <v>2</v>
      </c>
      <c r="K548" s="17">
        <v>0</v>
      </c>
      <c r="L548" s="14" t="s">
        <v>173</v>
      </c>
      <c r="M548" s="17">
        <v>10525931.833619999</v>
      </c>
      <c r="N548" s="14" t="s">
        <v>2</v>
      </c>
      <c r="O548" s="17">
        <v>0</v>
      </c>
      <c r="P548" s="17">
        <v>10509822.326099999</v>
      </c>
      <c r="Q548" s="17">
        <v>16109.507519999999</v>
      </c>
      <c r="R548" s="17">
        <v>0</v>
      </c>
      <c r="S548" s="18">
        <v>0</v>
      </c>
      <c r="T548" s="14" t="s">
        <v>187</v>
      </c>
      <c r="U548" s="14" t="s">
        <v>53</v>
      </c>
      <c r="V548" s="14" t="s">
        <v>190</v>
      </c>
      <c r="W548" s="18" t="s">
        <v>53</v>
      </c>
      <c r="X548" s="18">
        <v>1</v>
      </c>
      <c r="Y548" s="14" t="s">
        <v>53</v>
      </c>
      <c r="Z548" s="14" t="s">
        <v>53</v>
      </c>
      <c r="AA548" s="18" t="s">
        <v>53</v>
      </c>
      <c r="AB548" s="18" t="s">
        <v>53</v>
      </c>
      <c r="AC548" s="14" t="s">
        <v>53</v>
      </c>
    </row>
    <row r="549" spans="1:29" x14ac:dyDescent="0.15">
      <c r="A549" s="14" t="s">
        <v>52</v>
      </c>
      <c r="B549" s="14" t="s">
        <v>9</v>
      </c>
      <c r="C549" s="14" t="s">
        <v>12</v>
      </c>
      <c r="D549" s="14" t="s">
        <v>91</v>
      </c>
      <c r="E549" s="14" t="s">
        <v>137</v>
      </c>
      <c r="F549" s="14" t="s">
        <v>156</v>
      </c>
      <c r="G549" s="14" t="s">
        <v>53</v>
      </c>
      <c r="H549" s="14" t="s">
        <v>173</v>
      </c>
      <c r="I549" s="17">
        <v>38698282.896960005</v>
      </c>
      <c r="J549" s="14" t="s">
        <v>2</v>
      </c>
      <c r="K549" s="17">
        <v>0</v>
      </c>
      <c r="L549" s="14" t="s">
        <v>173</v>
      </c>
      <c r="M549" s="17">
        <v>38698282.896960005</v>
      </c>
      <c r="N549" s="14" t="s">
        <v>2</v>
      </c>
      <c r="O549" s="17">
        <v>0</v>
      </c>
      <c r="P549" s="17">
        <v>38639053.906800002</v>
      </c>
      <c r="Q549" s="17">
        <v>59228.990160000001</v>
      </c>
      <c r="R549" s="17">
        <v>0</v>
      </c>
      <c r="S549" s="18">
        <v>0</v>
      </c>
      <c r="T549" s="14" t="s">
        <v>187</v>
      </c>
      <c r="U549" s="14" t="s">
        <v>53</v>
      </c>
      <c r="V549" s="14" t="s">
        <v>190</v>
      </c>
      <c r="W549" s="18" t="s">
        <v>53</v>
      </c>
      <c r="X549" s="18">
        <v>1</v>
      </c>
      <c r="Y549" s="14" t="s">
        <v>53</v>
      </c>
      <c r="Z549" s="14" t="s">
        <v>53</v>
      </c>
      <c r="AA549" s="18" t="s">
        <v>53</v>
      </c>
      <c r="AB549" s="18" t="s">
        <v>53</v>
      </c>
      <c r="AC549" s="14" t="s">
        <v>53</v>
      </c>
    </row>
    <row r="550" spans="1:29" x14ac:dyDescent="0.15">
      <c r="A550" s="14" t="s">
        <v>52</v>
      </c>
      <c r="B550" s="14" t="s">
        <v>9</v>
      </c>
      <c r="C550" s="14" t="s">
        <v>12</v>
      </c>
      <c r="D550" s="14" t="s">
        <v>91</v>
      </c>
      <c r="E550" s="14" t="s">
        <v>137</v>
      </c>
      <c r="F550" s="14" t="s">
        <v>156</v>
      </c>
      <c r="G550" s="14" t="s">
        <v>53</v>
      </c>
      <c r="H550" s="14" t="s">
        <v>173</v>
      </c>
      <c r="I550" s="17">
        <v>6501309.6744200001</v>
      </c>
      <c r="J550" s="14" t="s">
        <v>2</v>
      </c>
      <c r="K550" s="17">
        <v>0</v>
      </c>
      <c r="L550" s="14" t="s">
        <v>173</v>
      </c>
      <c r="M550" s="17">
        <v>6501309.6744200001</v>
      </c>
      <c r="N550" s="14" t="s">
        <v>2</v>
      </c>
      <c r="O550" s="17">
        <v>0</v>
      </c>
      <c r="P550" s="17">
        <v>6491360.8942999998</v>
      </c>
      <c r="Q550" s="17">
        <v>9948.7801199999994</v>
      </c>
      <c r="R550" s="17">
        <v>0</v>
      </c>
      <c r="S550" s="18">
        <v>0</v>
      </c>
      <c r="T550" s="14" t="s">
        <v>187</v>
      </c>
      <c r="U550" s="14" t="s">
        <v>53</v>
      </c>
      <c r="V550" s="14" t="s">
        <v>190</v>
      </c>
      <c r="W550" s="18" t="s">
        <v>53</v>
      </c>
      <c r="X550" s="18">
        <v>1</v>
      </c>
      <c r="Y550" s="14" t="s">
        <v>53</v>
      </c>
      <c r="Z550" s="14" t="s">
        <v>53</v>
      </c>
      <c r="AA550" s="18" t="s">
        <v>53</v>
      </c>
      <c r="AB550" s="18" t="s">
        <v>53</v>
      </c>
      <c r="AC550" s="14" t="s">
        <v>53</v>
      </c>
    </row>
    <row r="551" spans="1:29" x14ac:dyDescent="0.15">
      <c r="A551" s="14" t="s">
        <v>52</v>
      </c>
      <c r="B551" s="14" t="s">
        <v>9</v>
      </c>
      <c r="C551" s="14" t="s">
        <v>12</v>
      </c>
      <c r="D551" s="14" t="s">
        <v>91</v>
      </c>
      <c r="E551" s="14" t="s">
        <v>137</v>
      </c>
      <c r="F551" s="14" t="s">
        <v>156</v>
      </c>
      <c r="G551" s="14" t="s">
        <v>53</v>
      </c>
      <c r="H551" s="14" t="s">
        <v>173</v>
      </c>
      <c r="I551" s="17">
        <v>40865384.355920002</v>
      </c>
      <c r="J551" s="14" t="s">
        <v>2</v>
      </c>
      <c r="K551" s="17">
        <v>0</v>
      </c>
      <c r="L551" s="14" t="s">
        <v>173</v>
      </c>
      <c r="M551" s="17">
        <v>40865384.355920002</v>
      </c>
      <c r="N551" s="14" t="s">
        <v>2</v>
      </c>
      <c r="O551" s="17">
        <v>0</v>
      </c>
      <c r="P551" s="17">
        <v>40802840.352200001</v>
      </c>
      <c r="Q551" s="17">
        <v>62544.003720000001</v>
      </c>
      <c r="R551" s="17">
        <v>0</v>
      </c>
      <c r="S551" s="18">
        <v>0</v>
      </c>
      <c r="T551" s="14" t="s">
        <v>187</v>
      </c>
      <c r="U551" s="14" t="s">
        <v>53</v>
      </c>
      <c r="V551" s="14" t="s">
        <v>190</v>
      </c>
      <c r="W551" s="18" t="s">
        <v>53</v>
      </c>
      <c r="X551" s="18">
        <v>1</v>
      </c>
      <c r="Y551" s="14" t="s">
        <v>53</v>
      </c>
      <c r="Z551" s="14" t="s">
        <v>53</v>
      </c>
      <c r="AA551" s="18" t="s">
        <v>53</v>
      </c>
      <c r="AB551" s="18" t="s">
        <v>53</v>
      </c>
      <c r="AC551" s="14" t="s">
        <v>53</v>
      </c>
    </row>
    <row r="552" spans="1:29" x14ac:dyDescent="0.15">
      <c r="A552" s="14" t="s">
        <v>52</v>
      </c>
      <c r="B552" s="14" t="s">
        <v>9</v>
      </c>
      <c r="C552" s="14" t="s">
        <v>12</v>
      </c>
      <c r="D552" s="14" t="s">
        <v>92</v>
      </c>
      <c r="E552" s="14" t="s">
        <v>138</v>
      </c>
      <c r="F552" s="14" t="s">
        <v>165</v>
      </c>
      <c r="G552" s="14" t="s">
        <v>53</v>
      </c>
      <c r="H552" s="14" t="s">
        <v>173</v>
      </c>
      <c r="I552" s="17">
        <v>1890368.8760599999</v>
      </c>
      <c r="J552" s="14" t="s">
        <v>2</v>
      </c>
      <c r="K552" s="17">
        <v>0</v>
      </c>
      <c r="L552" s="14" t="s">
        <v>173</v>
      </c>
      <c r="M552" s="17">
        <v>1890368.8760599999</v>
      </c>
      <c r="N552" s="14" t="s">
        <v>2</v>
      </c>
      <c r="O552" s="17">
        <v>0</v>
      </c>
      <c r="P552" s="17">
        <v>1887539.9897</v>
      </c>
      <c r="Q552" s="17">
        <v>2828.88636</v>
      </c>
      <c r="R552" s="17">
        <v>0</v>
      </c>
      <c r="S552" s="18">
        <v>0</v>
      </c>
      <c r="T552" s="14" t="s">
        <v>187</v>
      </c>
      <c r="U552" s="14" t="s">
        <v>53</v>
      </c>
      <c r="V552" s="14" t="s">
        <v>190</v>
      </c>
      <c r="W552" s="18" t="s">
        <v>53</v>
      </c>
      <c r="X552" s="18">
        <v>1</v>
      </c>
      <c r="Y552" s="14" t="s">
        <v>53</v>
      </c>
      <c r="Z552" s="14" t="s">
        <v>53</v>
      </c>
      <c r="AA552" s="18" t="s">
        <v>53</v>
      </c>
      <c r="AB552" s="18" t="s">
        <v>53</v>
      </c>
      <c r="AC552" s="14" t="s">
        <v>53</v>
      </c>
    </row>
    <row r="553" spans="1:29" x14ac:dyDescent="0.15">
      <c r="A553" s="14" t="s">
        <v>52</v>
      </c>
      <c r="B553" s="14" t="s">
        <v>9</v>
      </c>
      <c r="C553" s="14" t="s">
        <v>12</v>
      </c>
      <c r="D553" s="14" t="s">
        <v>92</v>
      </c>
      <c r="E553" s="14" t="s">
        <v>138</v>
      </c>
      <c r="F553" s="14" t="s">
        <v>165</v>
      </c>
      <c r="G553" s="14" t="s">
        <v>53</v>
      </c>
      <c r="H553" s="14" t="s">
        <v>173</v>
      </c>
      <c r="I553" s="17">
        <v>19485360.833939999</v>
      </c>
      <c r="J553" s="14" t="s">
        <v>2</v>
      </c>
      <c r="K553" s="17">
        <v>0</v>
      </c>
      <c r="L553" s="14" t="s">
        <v>173</v>
      </c>
      <c r="M553" s="17">
        <v>19485360.833939999</v>
      </c>
      <c r="N553" s="14" t="s">
        <v>2</v>
      </c>
      <c r="O553" s="17">
        <v>0</v>
      </c>
      <c r="P553" s="17">
        <v>19456189.462499999</v>
      </c>
      <c r="Q553" s="17">
        <v>29171.371439999999</v>
      </c>
      <c r="R553" s="17">
        <v>0</v>
      </c>
      <c r="S553" s="18">
        <v>0</v>
      </c>
      <c r="T553" s="14" t="s">
        <v>187</v>
      </c>
      <c r="U553" s="14" t="s">
        <v>53</v>
      </c>
      <c r="V553" s="14" t="s">
        <v>190</v>
      </c>
      <c r="W553" s="18" t="s">
        <v>53</v>
      </c>
      <c r="X553" s="18">
        <v>1</v>
      </c>
      <c r="Y553" s="14" t="s">
        <v>53</v>
      </c>
      <c r="Z553" s="14" t="s">
        <v>53</v>
      </c>
      <c r="AA553" s="18" t="s">
        <v>53</v>
      </c>
      <c r="AB553" s="18" t="s">
        <v>53</v>
      </c>
      <c r="AC553" s="14" t="s">
        <v>53</v>
      </c>
    </row>
    <row r="554" spans="1:29" x14ac:dyDescent="0.15">
      <c r="A554" s="14" t="s">
        <v>52</v>
      </c>
      <c r="B554" s="14" t="s">
        <v>9</v>
      </c>
      <c r="C554" s="14" t="s">
        <v>12</v>
      </c>
      <c r="D554" s="14" t="s">
        <v>92</v>
      </c>
      <c r="E554" s="14" t="s">
        <v>138</v>
      </c>
      <c r="F554" s="14" t="s">
        <v>165</v>
      </c>
      <c r="G554" s="14" t="s">
        <v>53</v>
      </c>
      <c r="H554" s="14" t="s">
        <v>173</v>
      </c>
      <c r="I554" s="17">
        <v>5380285.3934599999</v>
      </c>
      <c r="J554" s="14" t="s">
        <v>2</v>
      </c>
      <c r="K554" s="17">
        <v>0</v>
      </c>
      <c r="L554" s="14" t="s">
        <v>173</v>
      </c>
      <c r="M554" s="17">
        <v>5380285.3934599999</v>
      </c>
      <c r="N554" s="14" t="s">
        <v>2</v>
      </c>
      <c r="O554" s="17">
        <v>0</v>
      </c>
      <c r="P554" s="17">
        <v>5372230.6397000002</v>
      </c>
      <c r="Q554" s="17">
        <v>8054.7537599999996</v>
      </c>
      <c r="R554" s="17">
        <v>0</v>
      </c>
      <c r="S554" s="18">
        <v>0</v>
      </c>
      <c r="T554" s="14" t="s">
        <v>187</v>
      </c>
      <c r="U554" s="14" t="s">
        <v>53</v>
      </c>
      <c r="V554" s="14" t="s">
        <v>190</v>
      </c>
      <c r="W554" s="18" t="s">
        <v>53</v>
      </c>
      <c r="X554" s="18">
        <v>1</v>
      </c>
      <c r="Y554" s="14" t="s">
        <v>53</v>
      </c>
      <c r="Z554" s="14" t="s">
        <v>53</v>
      </c>
      <c r="AA554" s="18" t="s">
        <v>53</v>
      </c>
      <c r="AB554" s="18" t="s">
        <v>53</v>
      </c>
      <c r="AC554" s="14" t="s">
        <v>53</v>
      </c>
    </row>
    <row r="555" spans="1:29" x14ac:dyDescent="0.15">
      <c r="A555" s="14" t="s">
        <v>52</v>
      </c>
      <c r="B555" s="14" t="s">
        <v>9</v>
      </c>
      <c r="C555" s="14" t="s">
        <v>12</v>
      </c>
      <c r="D555" s="14" t="s">
        <v>92</v>
      </c>
      <c r="E555" s="14" t="s">
        <v>138</v>
      </c>
      <c r="F555" s="14" t="s">
        <v>165</v>
      </c>
      <c r="G555" s="14" t="s">
        <v>53</v>
      </c>
      <c r="H555" s="14" t="s">
        <v>173</v>
      </c>
      <c r="I555" s="17">
        <v>1599542.3438000001</v>
      </c>
      <c r="J555" s="14" t="s">
        <v>2</v>
      </c>
      <c r="K555" s="17">
        <v>0</v>
      </c>
      <c r="L555" s="14" t="s">
        <v>173</v>
      </c>
      <c r="M555" s="17">
        <v>1599542.3438000001</v>
      </c>
      <c r="N555" s="14" t="s">
        <v>2</v>
      </c>
      <c r="O555" s="17">
        <v>0</v>
      </c>
      <c r="P555" s="17">
        <v>1597149.1022000001</v>
      </c>
      <c r="Q555" s="17">
        <v>2393.2415999999998</v>
      </c>
      <c r="R555" s="17">
        <v>0</v>
      </c>
      <c r="S555" s="18">
        <v>0</v>
      </c>
      <c r="T555" s="14" t="s">
        <v>187</v>
      </c>
      <c r="U555" s="14" t="s">
        <v>53</v>
      </c>
      <c r="V555" s="14" t="s">
        <v>190</v>
      </c>
      <c r="W555" s="18" t="s">
        <v>53</v>
      </c>
      <c r="X555" s="18">
        <v>1</v>
      </c>
      <c r="Y555" s="14" t="s">
        <v>53</v>
      </c>
      <c r="Z555" s="14" t="s">
        <v>53</v>
      </c>
      <c r="AA555" s="18" t="s">
        <v>53</v>
      </c>
      <c r="AB555" s="18" t="s">
        <v>53</v>
      </c>
      <c r="AC555" s="14" t="s">
        <v>53</v>
      </c>
    </row>
    <row r="556" spans="1:29" x14ac:dyDescent="0.15">
      <c r="A556" s="14" t="s">
        <v>52</v>
      </c>
      <c r="B556" s="14" t="s">
        <v>9</v>
      </c>
      <c r="C556" s="14" t="s">
        <v>12</v>
      </c>
      <c r="D556" s="14" t="s">
        <v>92</v>
      </c>
      <c r="E556" s="14" t="s">
        <v>138</v>
      </c>
      <c r="F556" s="14" t="s">
        <v>165</v>
      </c>
      <c r="G556" s="14" t="s">
        <v>53</v>
      </c>
      <c r="H556" s="14" t="s">
        <v>173</v>
      </c>
      <c r="I556" s="17">
        <v>4944045.4392600004</v>
      </c>
      <c r="J556" s="14" t="s">
        <v>2</v>
      </c>
      <c r="K556" s="17">
        <v>0</v>
      </c>
      <c r="L556" s="14" t="s">
        <v>173</v>
      </c>
      <c r="M556" s="17">
        <v>4944045.4392600004</v>
      </c>
      <c r="N556" s="14" t="s">
        <v>2</v>
      </c>
      <c r="O556" s="17">
        <v>0</v>
      </c>
      <c r="P556" s="17">
        <v>4936645.0875000004</v>
      </c>
      <c r="Q556" s="17">
        <v>7400.3517599999996</v>
      </c>
      <c r="R556" s="17">
        <v>0</v>
      </c>
      <c r="S556" s="18">
        <v>0</v>
      </c>
      <c r="T556" s="14" t="s">
        <v>187</v>
      </c>
      <c r="U556" s="14" t="s">
        <v>53</v>
      </c>
      <c r="V556" s="14" t="s">
        <v>190</v>
      </c>
      <c r="W556" s="18" t="s">
        <v>53</v>
      </c>
      <c r="X556" s="18">
        <v>1</v>
      </c>
      <c r="Y556" s="14" t="s">
        <v>53</v>
      </c>
      <c r="Z556" s="14" t="s">
        <v>53</v>
      </c>
      <c r="AA556" s="18" t="s">
        <v>53</v>
      </c>
      <c r="AB556" s="18" t="s">
        <v>53</v>
      </c>
      <c r="AC556" s="14" t="s">
        <v>53</v>
      </c>
    </row>
    <row r="557" spans="1:29" x14ac:dyDescent="0.15">
      <c r="A557" s="14" t="s">
        <v>52</v>
      </c>
      <c r="B557" s="14" t="s">
        <v>9</v>
      </c>
      <c r="C557" s="14" t="s">
        <v>12</v>
      </c>
      <c r="D557" s="14" t="s">
        <v>92</v>
      </c>
      <c r="E557" s="14" t="s">
        <v>138</v>
      </c>
      <c r="F557" s="14" t="s">
        <v>165</v>
      </c>
      <c r="G557" s="14" t="s">
        <v>53</v>
      </c>
      <c r="H557" s="14" t="s">
        <v>173</v>
      </c>
      <c r="I557" s="17">
        <v>1890368.8760599999</v>
      </c>
      <c r="J557" s="14" t="s">
        <v>2</v>
      </c>
      <c r="K557" s="17">
        <v>0</v>
      </c>
      <c r="L557" s="14" t="s">
        <v>173</v>
      </c>
      <c r="M557" s="17">
        <v>1890368.8760599999</v>
      </c>
      <c r="N557" s="14" t="s">
        <v>2</v>
      </c>
      <c r="O557" s="17">
        <v>0</v>
      </c>
      <c r="P557" s="17">
        <v>1887539.9897</v>
      </c>
      <c r="Q557" s="17">
        <v>2828.88636</v>
      </c>
      <c r="R557" s="17">
        <v>0</v>
      </c>
      <c r="S557" s="18">
        <v>0</v>
      </c>
      <c r="T557" s="14" t="s">
        <v>187</v>
      </c>
      <c r="U557" s="14" t="s">
        <v>53</v>
      </c>
      <c r="V557" s="14" t="s">
        <v>190</v>
      </c>
      <c r="W557" s="18" t="s">
        <v>53</v>
      </c>
      <c r="X557" s="18">
        <v>1</v>
      </c>
      <c r="Y557" s="14" t="s">
        <v>53</v>
      </c>
      <c r="Z557" s="14" t="s">
        <v>53</v>
      </c>
      <c r="AA557" s="18" t="s">
        <v>53</v>
      </c>
      <c r="AB557" s="18" t="s">
        <v>53</v>
      </c>
      <c r="AC557" s="14" t="s">
        <v>53</v>
      </c>
    </row>
    <row r="558" spans="1:29" x14ac:dyDescent="0.15">
      <c r="A558" s="14" t="s">
        <v>52</v>
      </c>
      <c r="B558" s="14" t="s">
        <v>9</v>
      </c>
      <c r="C558" s="14" t="s">
        <v>12</v>
      </c>
      <c r="D558" s="14" t="s">
        <v>92</v>
      </c>
      <c r="E558" s="14" t="s">
        <v>138</v>
      </c>
      <c r="F558" s="14" t="s">
        <v>165</v>
      </c>
      <c r="G558" s="14" t="s">
        <v>53</v>
      </c>
      <c r="H558" s="14" t="s">
        <v>173</v>
      </c>
      <c r="I558" s="17">
        <v>53075797.419979997</v>
      </c>
      <c r="J558" s="14" t="s">
        <v>2</v>
      </c>
      <c r="K558" s="17">
        <v>0</v>
      </c>
      <c r="L558" s="14" t="s">
        <v>173</v>
      </c>
      <c r="M558" s="17">
        <v>53075797.419979997</v>
      </c>
      <c r="N558" s="14" t="s">
        <v>2</v>
      </c>
      <c r="O558" s="17">
        <v>0</v>
      </c>
      <c r="P558" s="17">
        <v>52996336.1897</v>
      </c>
      <c r="Q558" s="17">
        <v>79461.230280000003</v>
      </c>
      <c r="R558" s="17">
        <v>0</v>
      </c>
      <c r="S558" s="18">
        <v>0</v>
      </c>
      <c r="T558" s="14" t="s">
        <v>187</v>
      </c>
      <c r="U558" s="14" t="s">
        <v>53</v>
      </c>
      <c r="V558" s="14" t="s">
        <v>190</v>
      </c>
      <c r="W558" s="18" t="s">
        <v>53</v>
      </c>
      <c r="X558" s="18">
        <v>1</v>
      </c>
      <c r="Y558" s="14" t="s">
        <v>53</v>
      </c>
      <c r="Z558" s="14" t="s">
        <v>53</v>
      </c>
      <c r="AA558" s="18" t="s">
        <v>53</v>
      </c>
      <c r="AB558" s="18" t="s">
        <v>53</v>
      </c>
      <c r="AC558" s="14" t="s">
        <v>53</v>
      </c>
    </row>
    <row r="559" spans="1:29" x14ac:dyDescent="0.15">
      <c r="A559" s="14" t="s">
        <v>52</v>
      </c>
      <c r="B559" s="14" t="s">
        <v>9</v>
      </c>
      <c r="C559" s="14" t="s">
        <v>12</v>
      </c>
      <c r="D559" s="14" t="s">
        <v>92</v>
      </c>
      <c r="E559" s="14" t="s">
        <v>138</v>
      </c>
      <c r="F559" s="14" t="s">
        <v>165</v>
      </c>
      <c r="G559" s="14" t="s">
        <v>53</v>
      </c>
      <c r="H559" s="14" t="s">
        <v>173</v>
      </c>
      <c r="I559" s="17">
        <v>5816525.0360399997</v>
      </c>
      <c r="J559" s="14" t="s">
        <v>2</v>
      </c>
      <c r="K559" s="17">
        <v>0</v>
      </c>
      <c r="L559" s="14" t="s">
        <v>173</v>
      </c>
      <c r="M559" s="17">
        <v>5816525.0360399997</v>
      </c>
      <c r="N559" s="14" t="s">
        <v>2</v>
      </c>
      <c r="O559" s="17">
        <v>0</v>
      </c>
      <c r="P559" s="17">
        <v>5807817.75</v>
      </c>
      <c r="Q559" s="17">
        <v>8707.2860400000009</v>
      </c>
      <c r="R559" s="17">
        <v>0</v>
      </c>
      <c r="S559" s="18">
        <v>0</v>
      </c>
      <c r="T559" s="14" t="s">
        <v>187</v>
      </c>
      <c r="U559" s="14" t="s">
        <v>53</v>
      </c>
      <c r="V559" s="14" t="s">
        <v>190</v>
      </c>
      <c r="W559" s="18" t="s">
        <v>53</v>
      </c>
      <c r="X559" s="18">
        <v>1</v>
      </c>
      <c r="Y559" s="14" t="s">
        <v>53</v>
      </c>
      <c r="Z559" s="14" t="s">
        <v>53</v>
      </c>
      <c r="AA559" s="18" t="s">
        <v>53</v>
      </c>
      <c r="AB559" s="18" t="s">
        <v>53</v>
      </c>
      <c r="AC559" s="14" t="s">
        <v>53</v>
      </c>
    </row>
    <row r="560" spans="1:29" x14ac:dyDescent="0.15">
      <c r="A560" s="14" t="s">
        <v>52</v>
      </c>
      <c r="B560" s="14" t="s">
        <v>9</v>
      </c>
      <c r="C560" s="14" t="s">
        <v>12</v>
      </c>
      <c r="D560" s="14" t="s">
        <v>92</v>
      </c>
      <c r="E560" s="14" t="s">
        <v>138</v>
      </c>
      <c r="F560" s="14" t="s">
        <v>165</v>
      </c>
      <c r="G560" s="14" t="s">
        <v>53</v>
      </c>
      <c r="H560" s="14" t="s">
        <v>173</v>
      </c>
      <c r="I560" s="17">
        <v>6834416.1850399999</v>
      </c>
      <c r="J560" s="14" t="s">
        <v>2</v>
      </c>
      <c r="K560" s="17">
        <v>0</v>
      </c>
      <c r="L560" s="14" t="s">
        <v>173</v>
      </c>
      <c r="M560" s="17">
        <v>6834416.1850399999</v>
      </c>
      <c r="N560" s="14" t="s">
        <v>2</v>
      </c>
      <c r="O560" s="17">
        <v>0</v>
      </c>
      <c r="P560" s="17">
        <v>6824185.0772000002</v>
      </c>
      <c r="Q560" s="17">
        <v>10231.107840000001</v>
      </c>
      <c r="R560" s="17">
        <v>0</v>
      </c>
      <c r="S560" s="18">
        <v>0</v>
      </c>
      <c r="T560" s="14" t="s">
        <v>187</v>
      </c>
      <c r="U560" s="14" t="s">
        <v>53</v>
      </c>
      <c r="V560" s="14" t="s">
        <v>190</v>
      </c>
      <c r="W560" s="18" t="s">
        <v>53</v>
      </c>
      <c r="X560" s="18">
        <v>1</v>
      </c>
      <c r="Y560" s="14" t="s">
        <v>53</v>
      </c>
      <c r="Z560" s="14" t="s">
        <v>53</v>
      </c>
      <c r="AA560" s="18" t="s">
        <v>53</v>
      </c>
      <c r="AB560" s="18" t="s">
        <v>53</v>
      </c>
      <c r="AC560" s="14" t="s">
        <v>53</v>
      </c>
    </row>
    <row r="561" spans="1:29" x14ac:dyDescent="0.15">
      <c r="A561" s="14" t="s">
        <v>52</v>
      </c>
      <c r="B561" s="14" t="s">
        <v>9</v>
      </c>
      <c r="C561" s="14" t="s">
        <v>12</v>
      </c>
      <c r="D561" s="14" t="s">
        <v>92</v>
      </c>
      <c r="E561" s="14" t="s">
        <v>138</v>
      </c>
      <c r="F561" s="14" t="s">
        <v>165</v>
      </c>
      <c r="G561" s="14" t="s">
        <v>53</v>
      </c>
      <c r="H561" s="14" t="s">
        <v>173</v>
      </c>
      <c r="I561" s="17">
        <v>26174365.466759998</v>
      </c>
      <c r="J561" s="14" t="s">
        <v>2</v>
      </c>
      <c r="K561" s="17">
        <v>0</v>
      </c>
      <c r="L561" s="14" t="s">
        <v>173</v>
      </c>
      <c r="M561" s="17">
        <v>26174365.466759998</v>
      </c>
      <c r="N561" s="14" t="s">
        <v>2</v>
      </c>
      <c r="O561" s="17">
        <v>0</v>
      </c>
      <c r="P561" s="17">
        <v>26135179.875</v>
      </c>
      <c r="Q561" s="17">
        <v>39185.591760000003</v>
      </c>
      <c r="R561" s="17">
        <v>0</v>
      </c>
      <c r="S561" s="18">
        <v>0</v>
      </c>
      <c r="T561" s="14" t="s">
        <v>187</v>
      </c>
      <c r="U561" s="14" t="s">
        <v>53</v>
      </c>
      <c r="V561" s="14" t="s">
        <v>190</v>
      </c>
      <c r="W561" s="18" t="s">
        <v>53</v>
      </c>
      <c r="X561" s="18">
        <v>1</v>
      </c>
      <c r="Y561" s="14" t="s">
        <v>53</v>
      </c>
      <c r="Z561" s="14" t="s">
        <v>53</v>
      </c>
      <c r="AA561" s="18" t="s">
        <v>53</v>
      </c>
      <c r="AB561" s="18" t="s">
        <v>53</v>
      </c>
      <c r="AC561" s="14" t="s">
        <v>53</v>
      </c>
    </row>
    <row r="562" spans="1:29" x14ac:dyDescent="0.15">
      <c r="A562" s="14" t="s">
        <v>52</v>
      </c>
      <c r="B562" s="14" t="s">
        <v>9</v>
      </c>
      <c r="C562" s="14" t="s">
        <v>12</v>
      </c>
      <c r="D562" s="14" t="s">
        <v>92</v>
      </c>
      <c r="E562" s="14" t="s">
        <v>138</v>
      </c>
      <c r="F562" s="14" t="s">
        <v>165</v>
      </c>
      <c r="G562" s="14" t="s">
        <v>53</v>
      </c>
      <c r="H562" s="14" t="s">
        <v>173</v>
      </c>
      <c r="I562" s="17">
        <v>5380285.3934599999</v>
      </c>
      <c r="J562" s="14" t="s">
        <v>2</v>
      </c>
      <c r="K562" s="17">
        <v>0</v>
      </c>
      <c r="L562" s="14" t="s">
        <v>173</v>
      </c>
      <c r="M562" s="17">
        <v>5380285.3934599999</v>
      </c>
      <c r="N562" s="14" t="s">
        <v>2</v>
      </c>
      <c r="O562" s="17">
        <v>0</v>
      </c>
      <c r="P562" s="17">
        <v>5372230.6397000002</v>
      </c>
      <c r="Q562" s="17">
        <v>8054.7537599999996</v>
      </c>
      <c r="R562" s="17">
        <v>0</v>
      </c>
      <c r="S562" s="18">
        <v>0</v>
      </c>
      <c r="T562" s="14" t="s">
        <v>187</v>
      </c>
      <c r="U562" s="14" t="s">
        <v>53</v>
      </c>
      <c r="V562" s="14" t="s">
        <v>190</v>
      </c>
      <c r="W562" s="18" t="s">
        <v>53</v>
      </c>
      <c r="X562" s="18">
        <v>1</v>
      </c>
      <c r="Y562" s="14" t="s">
        <v>53</v>
      </c>
      <c r="Z562" s="14" t="s">
        <v>53</v>
      </c>
      <c r="AA562" s="18" t="s">
        <v>53</v>
      </c>
      <c r="AB562" s="18" t="s">
        <v>53</v>
      </c>
      <c r="AC562" s="14" t="s">
        <v>53</v>
      </c>
    </row>
    <row r="563" spans="1:29" x14ac:dyDescent="0.15">
      <c r="A563" s="14" t="s">
        <v>52</v>
      </c>
      <c r="B563" s="14" t="s">
        <v>9</v>
      </c>
      <c r="C563" s="14" t="s">
        <v>12</v>
      </c>
      <c r="D563" s="14" t="s">
        <v>92</v>
      </c>
      <c r="E563" s="14" t="s">
        <v>138</v>
      </c>
      <c r="F563" s="14" t="s">
        <v>165</v>
      </c>
      <c r="G563" s="14" t="s">
        <v>53</v>
      </c>
      <c r="H563" s="14" t="s">
        <v>173</v>
      </c>
      <c r="I563" s="17">
        <v>5380285.3934599999</v>
      </c>
      <c r="J563" s="14" t="s">
        <v>2</v>
      </c>
      <c r="K563" s="17">
        <v>0</v>
      </c>
      <c r="L563" s="14" t="s">
        <v>173</v>
      </c>
      <c r="M563" s="17">
        <v>5380285.3934599999</v>
      </c>
      <c r="N563" s="14" t="s">
        <v>2</v>
      </c>
      <c r="O563" s="17">
        <v>0</v>
      </c>
      <c r="P563" s="17">
        <v>5372230.6397000002</v>
      </c>
      <c r="Q563" s="17">
        <v>8054.7537599999996</v>
      </c>
      <c r="R563" s="17">
        <v>0</v>
      </c>
      <c r="S563" s="18">
        <v>0</v>
      </c>
      <c r="T563" s="14" t="s">
        <v>187</v>
      </c>
      <c r="U563" s="14" t="s">
        <v>53</v>
      </c>
      <c r="V563" s="14" t="s">
        <v>190</v>
      </c>
      <c r="W563" s="18" t="s">
        <v>53</v>
      </c>
      <c r="X563" s="18">
        <v>1</v>
      </c>
      <c r="Y563" s="14" t="s">
        <v>53</v>
      </c>
      <c r="Z563" s="14" t="s">
        <v>53</v>
      </c>
      <c r="AA563" s="18" t="s">
        <v>53</v>
      </c>
      <c r="AB563" s="18" t="s">
        <v>53</v>
      </c>
      <c r="AC563" s="14" t="s">
        <v>53</v>
      </c>
    </row>
    <row r="564" spans="1:29" x14ac:dyDescent="0.15">
      <c r="A564" s="14" t="s">
        <v>52</v>
      </c>
      <c r="B564" s="14" t="s">
        <v>9</v>
      </c>
      <c r="C564" s="14" t="s">
        <v>12</v>
      </c>
      <c r="D564" s="14" t="s">
        <v>92</v>
      </c>
      <c r="E564" s="14" t="s">
        <v>138</v>
      </c>
      <c r="F564" s="14" t="s">
        <v>165</v>
      </c>
      <c r="G564" s="14" t="s">
        <v>53</v>
      </c>
      <c r="H564" s="14" t="s">
        <v>173</v>
      </c>
      <c r="I564" s="17">
        <v>18903707.769420002</v>
      </c>
      <c r="J564" s="14" t="s">
        <v>2</v>
      </c>
      <c r="K564" s="17">
        <v>0</v>
      </c>
      <c r="L564" s="14" t="s">
        <v>173</v>
      </c>
      <c r="M564" s="17">
        <v>18903707.769420002</v>
      </c>
      <c r="N564" s="14" t="s">
        <v>2</v>
      </c>
      <c r="O564" s="17">
        <v>0</v>
      </c>
      <c r="P564" s="17">
        <v>18875407.6875</v>
      </c>
      <c r="Q564" s="17">
        <v>28300.081920000001</v>
      </c>
      <c r="R564" s="17">
        <v>0</v>
      </c>
      <c r="S564" s="18">
        <v>0</v>
      </c>
      <c r="T564" s="14" t="s">
        <v>187</v>
      </c>
      <c r="U564" s="14" t="s">
        <v>53</v>
      </c>
      <c r="V564" s="14" t="s">
        <v>190</v>
      </c>
      <c r="W564" s="18" t="s">
        <v>53</v>
      </c>
      <c r="X564" s="18">
        <v>1</v>
      </c>
      <c r="Y564" s="14" t="s">
        <v>53</v>
      </c>
      <c r="Z564" s="14" t="s">
        <v>53</v>
      </c>
      <c r="AA564" s="18" t="s">
        <v>53</v>
      </c>
      <c r="AB564" s="18" t="s">
        <v>53</v>
      </c>
      <c r="AC564" s="14" t="s">
        <v>53</v>
      </c>
    </row>
    <row r="565" spans="1:29" x14ac:dyDescent="0.15">
      <c r="A565" s="14" t="s">
        <v>52</v>
      </c>
      <c r="B565" s="14" t="s">
        <v>9</v>
      </c>
      <c r="C565" s="14" t="s">
        <v>12</v>
      </c>
      <c r="D565" s="14" t="s">
        <v>92</v>
      </c>
      <c r="E565" s="14" t="s">
        <v>138</v>
      </c>
      <c r="F565" s="14" t="s">
        <v>165</v>
      </c>
      <c r="G565" s="14" t="s">
        <v>53</v>
      </c>
      <c r="H565" s="14" t="s">
        <v>173</v>
      </c>
      <c r="I565" s="17">
        <v>3780741.1799400002</v>
      </c>
      <c r="J565" s="14" t="s">
        <v>2</v>
      </c>
      <c r="K565" s="17">
        <v>0</v>
      </c>
      <c r="L565" s="14" t="s">
        <v>173</v>
      </c>
      <c r="M565" s="17">
        <v>3780741.1799400002</v>
      </c>
      <c r="N565" s="14" t="s">
        <v>2</v>
      </c>
      <c r="O565" s="17">
        <v>0</v>
      </c>
      <c r="P565" s="17">
        <v>3775081.5375000001</v>
      </c>
      <c r="Q565" s="17">
        <v>5659.6424399999996</v>
      </c>
      <c r="R565" s="17">
        <v>0</v>
      </c>
      <c r="S565" s="18">
        <v>0</v>
      </c>
      <c r="T565" s="14" t="s">
        <v>187</v>
      </c>
      <c r="U565" s="14" t="s">
        <v>53</v>
      </c>
      <c r="V565" s="14" t="s">
        <v>190</v>
      </c>
      <c r="W565" s="18" t="s">
        <v>53</v>
      </c>
      <c r="X565" s="18">
        <v>1</v>
      </c>
      <c r="Y565" s="14" t="s">
        <v>53</v>
      </c>
      <c r="Z565" s="14" t="s">
        <v>53</v>
      </c>
      <c r="AA565" s="18" t="s">
        <v>53</v>
      </c>
      <c r="AB565" s="18" t="s">
        <v>53</v>
      </c>
      <c r="AC565" s="14" t="s">
        <v>53</v>
      </c>
    </row>
    <row r="566" spans="1:29" x14ac:dyDescent="0.15">
      <c r="A566" s="14" t="s">
        <v>52</v>
      </c>
      <c r="B566" s="14" t="s">
        <v>9</v>
      </c>
      <c r="C566" s="14" t="s">
        <v>12</v>
      </c>
      <c r="D566" s="14" t="s">
        <v>92</v>
      </c>
      <c r="E566" s="14" t="s">
        <v>138</v>
      </c>
      <c r="F566" s="14" t="s">
        <v>165</v>
      </c>
      <c r="G566" s="14" t="s">
        <v>53</v>
      </c>
      <c r="H566" s="14" t="s">
        <v>173</v>
      </c>
      <c r="I566" s="17">
        <v>17740403.5101</v>
      </c>
      <c r="J566" s="14" t="s">
        <v>2</v>
      </c>
      <c r="K566" s="17">
        <v>0</v>
      </c>
      <c r="L566" s="14" t="s">
        <v>173</v>
      </c>
      <c r="M566" s="17">
        <v>17740403.5101</v>
      </c>
      <c r="N566" s="14" t="s">
        <v>2</v>
      </c>
      <c r="O566" s="17">
        <v>0</v>
      </c>
      <c r="P566" s="17">
        <v>17713844.137499999</v>
      </c>
      <c r="Q566" s="17">
        <v>26559.372599999999</v>
      </c>
      <c r="R566" s="17">
        <v>0</v>
      </c>
      <c r="S566" s="18">
        <v>0</v>
      </c>
      <c r="T566" s="14" t="s">
        <v>187</v>
      </c>
      <c r="U566" s="14" t="s">
        <v>53</v>
      </c>
      <c r="V566" s="14" t="s">
        <v>190</v>
      </c>
      <c r="W566" s="18" t="s">
        <v>53</v>
      </c>
      <c r="X566" s="18">
        <v>1</v>
      </c>
      <c r="Y566" s="14" t="s">
        <v>53</v>
      </c>
      <c r="Z566" s="14" t="s">
        <v>53</v>
      </c>
      <c r="AA566" s="18" t="s">
        <v>53</v>
      </c>
      <c r="AB566" s="18" t="s">
        <v>53</v>
      </c>
      <c r="AC566" s="14" t="s">
        <v>53</v>
      </c>
    </row>
    <row r="567" spans="1:29" x14ac:dyDescent="0.15">
      <c r="A567" s="14" t="s">
        <v>52</v>
      </c>
      <c r="B567" s="14" t="s">
        <v>9</v>
      </c>
      <c r="C567" s="14" t="s">
        <v>12</v>
      </c>
      <c r="D567" s="14" t="s">
        <v>92</v>
      </c>
      <c r="E567" s="14" t="s">
        <v>138</v>
      </c>
      <c r="F567" s="14" t="s">
        <v>165</v>
      </c>
      <c r="G567" s="14" t="s">
        <v>53</v>
      </c>
      <c r="H567" s="14" t="s">
        <v>173</v>
      </c>
      <c r="I567" s="17">
        <v>10615157.364980001</v>
      </c>
      <c r="J567" s="14" t="s">
        <v>2</v>
      </c>
      <c r="K567" s="17">
        <v>0</v>
      </c>
      <c r="L567" s="14" t="s">
        <v>173</v>
      </c>
      <c r="M567" s="17">
        <v>10615157.364980001</v>
      </c>
      <c r="N567" s="14" t="s">
        <v>2</v>
      </c>
      <c r="O567" s="17">
        <v>0</v>
      </c>
      <c r="P567" s="17">
        <v>10599266.614700001</v>
      </c>
      <c r="Q567" s="17">
        <v>15890.75028</v>
      </c>
      <c r="R567" s="17">
        <v>0</v>
      </c>
      <c r="S567" s="18">
        <v>0</v>
      </c>
      <c r="T567" s="14" t="s">
        <v>187</v>
      </c>
      <c r="U567" s="14" t="s">
        <v>53</v>
      </c>
      <c r="V567" s="14" t="s">
        <v>190</v>
      </c>
      <c r="W567" s="18" t="s">
        <v>53</v>
      </c>
      <c r="X567" s="18">
        <v>1</v>
      </c>
      <c r="Y567" s="14" t="s">
        <v>53</v>
      </c>
      <c r="Z567" s="14" t="s">
        <v>53</v>
      </c>
      <c r="AA567" s="18" t="s">
        <v>53</v>
      </c>
      <c r="AB567" s="18" t="s">
        <v>53</v>
      </c>
      <c r="AC567" s="14" t="s">
        <v>53</v>
      </c>
    </row>
    <row r="568" spans="1:29" x14ac:dyDescent="0.15">
      <c r="A568" s="14" t="s">
        <v>52</v>
      </c>
      <c r="B568" s="14" t="s">
        <v>9</v>
      </c>
      <c r="C568" s="14" t="s">
        <v>12</v>
      </c>
      <c r="D568" s="14" t="s">
        <v>92</v>
      </c>
      <c r="E568" s="14" t="s">
        <v>138</v>
      </c>
      <c r="F568" s="14" t="s">
        <v>165</v>
      </c>
      <c r="G568" s="14" t="s">
        <v>53</v>
      </c>
      <c r="H568" s="14" t="s">
        <v>173</v>
      </c>
      <c r="I568" s="17">
        <v>8579373.5088800006</v>
      </c>
      <c r="J568" s="14" t="s">
        <v>2</v>
      </c>
      <c r="K568" s="17">
        <v>0</v>
      </c>
      <c r="L568" s="14" t="s">
        <v>173</v>
      </c>
      <c r="M568" s="17">
        <v>8579373.5088800006</v>
      </c>
      <c r="N568" s="14" t="s">
        <v>2</v>
      </c>
      <c r="O568" s="17">
        <v>0</v>
      </c>
      <c r="P568" s="17">
        <v>8566530.4022000004</v>
      </c>
      <c r="Q568" s="17">
        <v>12843.106680000001</v>
      </c>
      <c r="R568" s="17">
        <v>0</v>
      </c>
      <c r="S568" s="18">
        <v>0</v>
      </c>
      <c r="T568" s="14" t="s">
        <v>187</v>
      </c>
      <c r="U568" s="14" t="s">
        <v>53</v>
      </c>
      <c r="V568" s="14" t="s">
        <v>190</v>
      </c>
      <c r="W568" s="18" t="s">
        <v>53</v>
      </c>
      <c r="X568" s="18">
        <v>1</v>
      </c>
      <c r="Y568" s="14" t="s">
        <v>53</v>
      </c>
      <c r="Z568" s="14" t="s">
        <v>53</v>
      </c>
      <c r="AA568" s="18" t="s">
        <v>53</v>
      </c>
      <c r="AB568" s="18" t="s">
        <v>53</v>
      </c>
      <c r="AC568" s="14" t="s">
        <v>53</v>
      </c>
    </row>
    <row r="569" spans="1:29" x14ac:dyDescent="0.15">
      <c r="A569" s="14" t="s">
        <v>52</v>
      </c>
      <c r="B569" s="14" t="s">
        <v>9</v>
      </c>
      <c r="C569" s="14" t="s">
        <v>12</v>
      </c>
      <c r="D569" s="14" t="s">
        <v>92</v>
      </c>
      <c r="E569" s="14" t="s">
        <v>138</v>
      </c>
      <c r="F569" s="14" t="s">
        <v>165</v>
      </c>
      <c r="G569" s="14" t="s">
        <v>53</v>
      </c>
      <c r="H569" s="14" t="s">
        <v>173</v>
      </c>
      <c r="I569" s="17">
        <v>7270655.8276199996</v>
      </c>
      <c r="J569" s="14" t="s">
        <v>2</v>
      </c>
      <c r="K569" s="17">
        <v>0</v>
      </c>
      <c r="L569" s="14" t="s">
        <v>173</v>
      </c>
      <c r="M569" s="17">
        <v>7270655.8276199996</v>
      </c>
      <c r="N569" s="14" t="s">
        <v>2</v>
      </c>
      <c r="O569" s="17">
        <v>0</v>
      </c>
      <c r="P569" s="17">
        <v>7259772.1875</v>
      </c>
      <c r="Q569" s="17">
        <v>10883.64012</v>
      </c>
      <c r="R569" s="17">
        <v>0</v>
      </c>
      <c r="S569" s="18">
        <v>0</v>
      </c>
      <c r="T569" s="14" t="s">
        <v>187</v>
      </c>
      <c r="U569" s="14" t="s">
        <v>53</v>
      </c>
      <c r="V569" s="14" t="s">
        <v>190</v>
      </c>
      <c r="W569" s="18" t="s">
        <v>53</v>
      </c>
      <c r="X569" s="18">
        <v>1</v>
      </c>
      <c r="Y569" s="14" t="s">
        <v>53</v>
      </c>
      <c r="Z569" s="14" t="s">
        <v>53</v>
      </c>
      <c r="AA569" s="18" t="s">
        <v>53</v>
      </c>
      <c r="AB569" s="18" t="s">
        <v>53</v>
      </c>
      <c r="AC569" s="14" t="s">
        <v>53</v>
      </c>
    </row>
    <row r="570" spans="1:29" x14ac:dyDescent="0.15">
      <c r="A570" s="14" t="s">
        <v>52</v>
      </c>
      <c r="B570" s="14" t="s">
        <v>9</v>
      </c>
      <c r="C570" s="14" t="s">
        <v>12</v>
      </c>
      <c r="D570" s="14" t="s">
        <v>92</v>
      </c>
      <c r="E570" s="14" t="s">
        <v>138</v>
      </c>
      <c r="F570" s="14" t="s">
        <v>165</v>
      </c>
      <c r="G570" s="14" t="s">
        <v>53</v>
      </c>
      <c r="H570" s="14" t="s">
        <v>173</v>
      </c>
      <c r="I570" s="17">
        <v>22248211.1765</v>
      </c>
      <c r="J570" s="14" t="s">
        <v>2</v>
      </c>
      <c r="K570" s="17">
        <v>0</v>
      </c>
      <c r="L570" s="14" t="s">
        <v>173</v>
      </c>
      <c r="M570" s="17">
        <v>22248211.1765</v>
      </c>
      <c r="N570" s="14" t="s">
        <v>2</v>
      </c>
      <c r="O570" s="17">
        <v>0</v>
      </c>
      <c r="P570" s="17">
        <v>22214902.114700001</v>
      </c>
      <c r="Q570" s="17">
        <v>33309.061800000003</v>
      </c>
      <c r="R570" s="17">
        <v>0</v>
      </c>
      <c r="S570" s="18">
        <v>0</v>
      </c>
      <c r="T570" s="14" t="s">
        <v>187</v>
      </c>
      <c r="U570" s="14" t="s">
        <v>53</v>
      </c>
      <c r="V570" s="14" t="s">
        <v>190</v>
      </c>
      <c r="W570" s="18" t="s">
        <v>53</v>
      </c>
      <c r="X570" s="18">
        <v>1</v>
      </c>
      <c r="Y570" s="14" t="s">
        <v>53</v>
      </c>
      <c r="Z570" s="14" t="s">
        <v>53</v>
      </c>
      <c r="AA570" s="18" t="s">
        <v>53</v>
      </c>
      <c r="AB570" s="18" t="s">
        <v>53</v>
      </c>
      <c r="AC570" s="14" t="s">
        <v>53</v>
      </c>
    </row>
    <row r="571" spans="1:29" x14ac:dyDescent="0.15">
      <c r="A571" s="14" t="s">
        <v>52</v>
      </c>
      <c r="B571" s="14" t="s">
        <v>9</v>
      </c>
      <c r="C571" s="14" t="s">
        <v>12</v>
      </c>
      <c r="D571" s="14" t="s">
        <v>92</v>
      </c>
      <c r="E571" s="14" t="s">
        <v>138</v>
      </c>
      <c r="F571" s="14" t="s">
        <v>165</v>
      </c>
      <c r="G571" s="14" t="s">
        <v>53</v>
      </c>
      <c r="H571" s="14" t="s">
        <v>173</v>
      </c>
      <c r="I571" s="17">
        <v>7561482.3598800004</v>
      </c>
      <c r="J571" s="14" t="s">
        <v>2</v>
      </c>
      <c r="K571" s="17">
        <v>0</v>
      </c>
      <c r="L571" s="14" t="s">
        <v>173</v>
      </c>
      <c r="M571" s="17">
        <v>7561482.3598800004</v>
      </c>
      <c r="N571" s="14" t="s">
        <v>2</v>
      </c>
      <c r="O571" s="17">
        <v>0</v>
      </c>
      <c r="P571" s="17">
        <v>7550163.0750000002</v>
      </c>
      <c r="Q571" s="17">
        <v>11319.284879999999</v>
      </c>
      <c r="R571" s="17">
        <v>0</v>
      </c>
      <c r="S571" s="18">
        <v>0</v>
      </c>
      <c r="T571" s="14" t="s">
        <v>187</v>
      </c>
      <c r="U571" s="14" t="s">
        <v>53</v>
      </c>
      <c r="V571" s="14" t="s">
        <v>190</v>
      </c>
      <c r="W571" s="18" t="s">
        <v>53</v>
      </c>
      <c r="X571" s="18">
        <v>1</v>
      </c>
      <c r="Y571" s="14" t="s">
        <v>53</v>
      </c>
      <c r="Z571" s="14" t="s">
        <v>53</v>
      </c>
      <c r="AA571" s="18" t="s">
        <v>53</v>
      </c>
      <c r="AB571" s="18" t="s">
        <v>53</v>
      </c>
      <c r="AC571" s="14" t="s">
        <v>53</v>
      </c>
    </row>
    <row r="572" spans="1:29" x14ac:dyDescent="0.15">
      <c r="A572" s="14" t="s">
        <v>52</v>
      </c>
      <c r="B572" s="14" t="s">
        <v>9</v>
      </c>
      <c r="C572" s="14" t="s">
        <v>12</v>
      </c>
      <c r="D572" s="14" t="s">
        <v>92</v>
      </c>
      <c r="E572" s="14" t="s">
        <v>138</v>
      </c>
      <c r="F572" s="14" t="s">
        <v>165</v>
      </c>
      <c r="G572" s="14" t="s">
        <v>53</v>
      </c>
      <c r="H572" s="14" t="s">
        <v>173</v>
      </c>
      <c r="I572" s="17">
        <v>14541313.52496</v>
      </c>
      <c r="J572" s="14" t="s">
        <v>2</v>
      </c>
      <c r="K572" s="17">
        <v>0</v>
      </c>
      <c r="L572" s="14" t="s">
        <v>173</v>
      </c>
      <c r="M572" s="17">
        <v>14541313.52496</v>
      </c>
      <c r="N572" s="14" t="s">
        <v>2</v>
      </c>
      <c r="O572" s="17">
        <v>0</v>
      </c>
      <c r="P572" s="17">
        <v>14519544.375</v>
      </c>
      <c r="Q572" s="17">
        <v>21769.149959999999</v>
      </c>
      <c r="R572" s="17">
        <v>0</v>
      </c>
      <c r="S572" s="18">
        <v>0</v>
      </c>
      <c r="T572" s="14" t="s">
        <v>187</v>
      </c>
      <c r="U572" s="14" t="s">
        <v>53</v>
      </c>
      <c r="V572" s="14" t="s">
        <v>190</v>
      </c>
      <c r="W572" s="18" t="s">
        <v>53</v>
      </c>
      <c r="X572" s="18">
        <v>1</v>
      </c>
      <c r="Y572" s="14" t="s">
        <v>53</v>
      </c>
      <c r="Z572" s="14" t="s">
        <v>53</v>
      </c>
      <c r="AA572" s="18" t="s">
        <v>53</v>
      </c>
      <c r="AB572" s="18" t="s">
        <v>53</v>
      </c>
      <c r="AC572" s="14" t="s">
        <v>53</v>
      </c>
    </row>
    <row r="573" spans="1:29" x14ac:dyDescent="0.15">
      <c r="A573" s="14" t="s">
        <v>52</v>
      </c>
      <c r="B573" s="14" t="s">
        <v>9</v>
      </c>
      <c r="C573" s="14" t="s">
        <v>12</v>
      </c>
      <c r="D573" s="14" t="s">
        <v>93</v>
      </c>
      <c r="E573" s="14" t="s">
        <v>139</v>
      </c>
      <c r="F573" s="14" t="s">
        <v>158</v>
      </c>
      <c r="G573" s="14" t="s">
        <v>53</v>
      </c>
      <c r="H573" s="14" t="s">
        <v>173</v>
      </c>
      <c r="I573" s="17">
        <v>81124955.437099993</v>
      </c>
      <c r="J573" s="14" t="s">
        <v>2</v>
      </c>
      <c r="K573" s="17">
        <v>0</v>
      </c>
      <c r="L573" s="14" t="s">
        <v>173</v>
      </c>
      <c r="M573" s="17">
        <v>81124955.437099993</v>
      </c>
      <c r="N573" s="14" t="s">
        <v>2</v>
      </c>
      <c r="O573" s="17">
        <v>0</v>
      </c>
      <c r="P573" s="17">
        <v>81124955.437099993</v>
      </c>
      <c r="Q573" s="17">
        <v>0</v>
      </c>
      <c r="R573" s="17">
        <v>0</v>
      </c>
      <c r="S573" s="18">
        <v>0</v>
      </c>
      <c r="T573" s="14" t="s">
        <v>187</v>
      </c>
      <c r="U573" s="14" t="s">
        <v>53</v>
      </c>
      <c r="V573" s="14" t="s">
        <v>190</v>
      </c>
      <c r="W573" s="18" t="s">
        <v>53</v>
      </c>
      <c r="X573" s="18">
        <v>1</v>
      </c>
      <c r="Y573" s="14" t="s">
        <v>53</v>
      </c>
      <c r="Z573" s="14" t="s">
        <v>53</v>
      </c>
      <c r="AA573" s="18" t="s">
        <v>53</v>
      </c>
      <c r="AB573" s="18" t="s">
        <v>53</v>
      </c>
      <c r="AC573" s="14" t="s">
        <v>53</v>
      </c>
    </row>
    <row r="574" spans="1:29" x14ac:dyDescent="0.15">
      <c r="A574" s="14" t="s">
        <v>52</v>
      </c>
      <c r="B574" s="14" t="s">
        <v>9</v>
      </c>
      <c r="C574" s="14" t="s">
        <v>12</v>
      </c>
      <c r="D574" s="14" t="s">
        <v>94</v>
      </c>
      <c r="E574" s="14" t="s">
        <v>140</v>
      </c>
      <c r="F574" s="14" t="s">
        <v>144</v>
      </c>
      <c r="G574" s="14" t="s">
        <v>53</v>
      </c>
      <c r="H574" s="14" t="s">
        <v>173</v>
      </c>
      <c r="I574" s="17">
        <v>21869036.323180001</v>
      </c>
      <c r="J574" s="14" t="s">
        <v>2</v>
      </c>
      <c r="K574" s="17">
        <v>0</v>
      </c>
      <c r="L574" s="14" t="s">
        <v>173</v>
      </c>
      <c r="M574" s="17">
        <v>21869036.323180001</v>
      </c>
      <c r="N574" s="14" t="s">
        <v>2</v>
      </c>
      <c r="O574" s="17">
        <v>0</v>
      </c>
      <c r="P574" s="17">
        <v>21653730.586300001</v>
      </c>
      <c r="Q574" s="17">
        <v>215305.73688000001</v>
      </c>
      <c r="R574" s="17">
        <v>0</v>
      </c>
      <c r="S574" s="18">
        <v>0</v>
      </c>
      <c r="T574" s="14" t="s">
        <v>187</v>
      </c>
      <c r="U574" s="14" t="s">
        <v>53</v>
      </c>
      <c r="V574" s="14" t="s">
        <v>190</v>
      </c>
      <c r="W574" s="18" t="s">
        <v>53</v>
      </c>
      <c r="X574" s="18">
        <v>1</v>
      </c>
      <c r="Y574" s="14" t="s">
        <v>53</v>
      </c>
      <c r="Z574" s="14" t="s">
        <v>53</v>
      </c>
      <c r="AA574" s="18" t="s">
        <v>53</v>
      </c>
      <c r="AB574" s="18" t="s">
        <v>53</v>
      </c>
      <c r="AC574" s="14" t="s">
        <v>53</v>
      </c>
    </row>
    <row r="575" spans="1:29" x14ac:dyDescent="0.15">
      <c r="A575" s="14" t="s">
        <v>52</v>
      </c>
      <c r="B575" s="14" t="s">
        <v>9</v>
      </c>
      <c r="C575" s="14" t="s">
        <v>12</v>
      </c>
      <c r="D575" s="14" t="s">
        <v>94</v>
      </c>
      <c r="E575" s="14" t="s">
        <v>140</v>
      </c>
      <c r="F575" s="14" t="s">
        <v>144</v>
      </c>
      <c r="G575" s="14" t="s">
        <v>53</v>
      </c>
      <c r="H575" s="14" t="s">
        <v>173</v>
      </c>
      <c r="I575" s="17">
        <v>8792702.3284799997</v>
      </c>
      <c r="J575" s="14" t="s">
        <v>2</v>
      </c>
      <c r="K575" s="17">
        <v>0</v>
      </c>
      <c r="L575" s="14" t="s">
        <v>173</v>
      </c>
      <c r="M575" s="17">
        <v>8792702.3284799997</v>
      </c>
      <c r="N575" s="14" t="s">
        <v>2</v>
      </c>
      <c r="O575" s="17">
        <v>0</v>
      </c>
      <c r="P575" s="17">
        <v>8706139.2784000002</v>
      </c>
      <c r="Q575" s="17">
        <v>86563.050080000001</v>
      </c>
      <c r="R575" s="17">
        <v>0</v>
      </c>
      <c r="S575" s="18">
        <v>0</v>
      </c>
      <c r="T575" s="14" t="s">
        <v>187</v>
      </c>
      <c r="U575" s="14" t="s">
        <v>53</v>
      </c>
      <c r="V575" s="14" t="s">
        <v>190</v>
      </c>
      <c r="W575" s="18" t="s">
        <v>53</v>
      </c>
      <c r="X575" s="18">
        <v>1</v>
      </c>
      <c r="Y575" s="14" t="s">
        <v>53</v>
      </c>
      <c r="Z575" s="14" t="s">
        <v>53</v>
      </c>
      <c r="AA575" s="18" t="s">
        <v>53</v>
      </c>
      <c r="AB575" s="18" t="s">
        <v>53</v>
      </c>
      <c r="AC575" s="14" t="s">
        <v>53</v>
      </c>
    </row>
    <row r="576" spans="1:29" x14ac:dyDescent="0.15">
      <c r="A576" s="14" t="s">
        <v>52</v>
      </c>
      <c r="B576" s="14" t="s">
        <v>9</v>
      </c>
      <c r="C576" s="14" t="s">
        <v>12</v>
      </c>
      <c r="D576" s="14" t="s">
        <v>94</v>
      </c>
      <c r="E576" s="14" t="s">
        <v>140</v>
      </c>
      <c r="F576" s="14" t="s">
        <v>144</v>
      </c>
      <c r="G576" s="14" t="s">
        <v>53</v>
      </c>
      <c r="H576" s="14" t="s">
        <v>173</v>
      </c>
      <c r="I576" s="17">
        <v>3043624.63686</v>
      </c>
      <c r="J576" s="14" t="s">
        <v>2</v>
      </c>
      <c r="K576" s="17">
        <v>0</v>
      </c>
      <c r="L576" s="14" t="s">
        <v>173</v>
      </c>
      <c r="M576" s="17">
        <v>3043624.63686</v>
      </c>
      <c r="N576" s="14" t="s">
        <v>2</v>
      </c>
      <c r="O576" s="17">
        <v>0</v>
      </c>
      <c r="P576" s="17">
        <v>3013662.9970999998</v>
      </c>
      <c r="Q576" s="17">
        <v>29961.639759999998</v>
      </c>
      <c r="R576" s="17">
        <v>0</v>
      </c>
      <c r="S576" s="18">
        <v>0</v>
      </c>
      <c r="T576" s="14" t="s">
        <v>187</v>
      </c>
      <c r="U576" s="14" t="s">
        <v>53</v>
      </c>
      <c r="V576" s="14" t="s">
        <v>190</v>
      </c>
      <c r="W576" s="18" t="s">
        <v>53</v>
      </c>
      <c r="X576" s="18">
        <v>1</v>
      </c>
      <c r="Y576" s="14" t="s">
        <v>53</v>
      </c>
      <c r="Z576" s="14" t="s">
        <v>53</v>
      </c>
      <c r="AA576" s="18" t="s">
        <v>53</v>
      </c>
      <c r="AB576" s="18" t="s">
        <v>53</v>
      </c>
      <c r="AC576" s="14" t="s">
        <v>53</v>
      </c>
    </row>
    <row r="577" spans="1:29" x14ac:dyDescent="0.15">
      <c r="A577" s="14" t="s">
        <v>52</v>
      </c>
      <c r="B577" s="14" t="s">
        <v>9</v>
      </c>
      <c r="C577" s="14" t="s">
        <v>12</v>
      </c>
      <c r="D577" s="14" t="s">
        <v>94</v>
      </c>
      <c r="E577" s="14" t="s">
        <v>140</v>
      </c>
      <c r="F577" s="14" t="s">
        <v>144</v>
      </c>
      <c r="G577" s="14" t="s">
        <v>53</v>
      </c>
      <c r="H577" s="14" t="s">
        <v>173</v>
      </c>
      <c r="I577" s="17">
        <v>12963598.292440001</v>
      </c>
      <c r="J577" s="14" t="s">
        <v>2</v>
      </c>
      <c r="K577" s="17">
        <v>0</v>
      </c>
      <c r="L577" s="14" t="s">
        <v>173</v>
      </c>
      <c r="M577" s="17">
        <v>12963598.292440001</v>
      </c>
      <c r="N577" s="14" t="s">
        <v>2</v>
      </c>
      <c r="O577" s="17">
        <v>0</v>
      </c>
      <c r="P577" s="17">
        <v>12835973.6982</v>
      </c>
      <c r="Q577" s="17">
        <v>127624.59424000001</v>
      </c>
      <c r="R577" s="17">
        <v>0</v>
      </c>
      <c r="S577" s="18">
        <v>0</v>
      </c>
      <c r="T577" s="14" t="s">
        <v>187</v>
      </c>
      <c r="U577" s="14" t="s">
        <v>53</v>
      </c>
      <c r="V577" s="14" t="s">
        <v>190</v>
      </c>
      <c r="W577" s="18" t="s">
        <v>53</v>
      </c>
      <c r="X577" s="18">
        <v>1</v>
      </c>
      <c r="Y577" s="14" t="s">
        <v>53</v>
      </c>
      <c r="Z577" s="14" t="s">
        <v>53</v>
      </c>
      <c r="AA577" s="18" t="s">
        <v>53</v>
      </c>
      <c r="AB577" s="18" t="s">
        <v>53</v>
      </c>
      <c r="AC577" s="14" t="s">
        <v>53</v>
      </c>
    </row>
    <row r="578" spans="1:29" x14ac:dyDescent="0.15">
      <c r="A578" s="14" t="s">
        <v>52</v>
      </c>
      <c r="B578" s="14" t="s">
        <v>9</v>
      </c>
      <c r="C578" s="14" t="s">
        <v>12</v>
      </c>
      <c r="D578" s="14" t="s">
        <v>94</v>
      </c>
      <c r="E578" s="14" t="s">
        <v>140</v>
      </c>
      <c r="F578" s="14" t="s">
        <v>144</v>
      </c>
      <c r="G578" s="14" t="s">
        <v>53</v>
      </c>
      <c r="H578" s="14" t="s">
        <v>173</v>
      </c>
      <c r="I578" s="17">
        <v>4847258.4485999998</v>
      </c>
      <c r="J578" s="14" t="s">
        <v>2</v>
      </c>
      <c r="K578" s="17">
        <v>0</v>
      </c>
      <c r="L578" s="14" t="s">
        <v>173</v>
      </c>
      <c r="M578" s="17">
        <v>4847258.4485999998</v>
      </c>
      <c r="N578" s="14" t="s">
        <v>2</v>
      </c>
      <c r="O578" s="17">
        <v>0</v>
      </c>
      <c r="P578" s="17">
        <v>4799536.9617999997</v>
      </c>
      <c r="Q578" s="17">
        <v>47721.486799999999</v>
      </c>
      <c r="R578" s="17">
        <v>0</v>
      </c>
      <c r="S578" s="18">
        <v>0</v>
      </c>
      <c r="T578" s="14" t="s">
        <v>187</v>
      </c>
      <c r="U578" s="14" t="s">
        <v>53</v>
      </c>
      <c r="V578" s="14" t="s">
        <v>190</v>
      </c>
      <c r="W578" s="18" t="s">
        <v>53</v>
      </c>
      <c r="X578" s="18">
        <v>1</v>
      </c>
      <c r="Y578" s="14" t="s">
        <v>53</v>
      </c>
      <c r="Z578" s="14" t="s">
        <v>53</v>
      </c>
      <c r="AA578" s="18" t="s">
        <v>53</v>
      </c>
      <c r="AB578" s="18" t="s">
        <v>53</v>
      </c>
      <c r="AC578" s="14" t="s">
        <v>53</v>
      </c>
    </row>
    <row r="579" spans="1:29" x14ac:dyDescent="0.15">
      <c r="A579" s="14" t="s">
        <v>52</v>
      </c>
      <c r="B579" s="14" t="s">
        <v>9</v>
      </c>
      <c r="C579" s="14" t="s">
        <v>12</v>
      </c>
      <c r="D579" s="14" t="s">
        <v>94</v>
      </c>
      <c r="E579" s="14" t="s">
        <v>140</v>
      </c>
      <c r="F579" s="14" t="s">
        <v>144</v>
      </c>
      <c r="G579" s="14" t="s">
        <v>53</v>
      </c>
      <c r="H579" s="14" t="s">
        <v>173</v>
      </c>
      <c r="I579" s="17">
        <v>1690898.1094799999</v>
      </c>
      <c r="J579" s="14" t="s">
        <v>2</v>
      </c>
      <c r="K579" s="17">
        <v>0</v>
      </c>
      <c r="L579" s="14" t="s">
        <v>173</v>
      </c>
      <c r="M579" s="17">
        <v>1690898.1094799999</v>
      </c>
      <c r="N579" s="14" t="s">
        <v>2</v>
      </c>
      <c r="O579" s="17">
        <v>0</v>
      </c>
      <c r="P579" s="17">
        <v>1674256.355</v>
      </c>
      <c r="Q579" s="17">
        <v>16641.75448</v>
      </c>
      <c r="R579" s="17">
        <v>0</v>
      </c>
      <c r="S579" s="18">
        <v>0</v>
      </c>
      <c r="T579" s="14" t="s">
        <v>187</v>
      </c>
      <c r="U579" s="14" t="s">
        <v>53</v>
      </c>
      <c r="V579" s="14" t="s">
        <v>190</v>
      </c>
      <c r="W579" s="18" t="s">
        <v>53</v>
      </c>
      <c r="X579" s="18">
        <v>1</v>
      </c>
      <c r="Y579" s="14" t="s">
        <v>53</v>
      </c>
      <c r="Z579" s="14" t="s">
        <v>53</v>
      </c>
      <c r="AA579" s="18" t="s">
        <v>53</v>
      </c>
      <c r="AB579" s="18" t="s">
        <v>53</v>
      </c>
      <c r="AC579" s="14" t="s">
        <v>53</v>
      </c>
    </row>
    <row r="580" spans="1:29" x14ac:dyDescent="0.15">
      <c r="A580" s="14" t="s">
        <v>52</v>
      </c>
      <c r="B580" s="14" t="s">
        <v>9</v>
      </c>
      <c r="C580" s="14" t="s">
        <v>12</v>
      </c>
      <c r="D580" s="14" t="s">
        <v>95</v>
      </c>
      <c r="E580" s="14" t="s">
        <v>141</v>
      </c>
      <c r="F580" s="14" t="s">
        <v>149</v>
      </c>
      <c r="G580" s="14" t="s">
        <v>53</v>
      </c>
      <c r="H580" s="14" t="s">
        <v>173</v>
      </c>
      <c r="I580" s="17">
        <v>600210.03552000003</v>
      </c>
      <c r="J580" s="14" t="s">
        <v>2</v>
      </c>
      <c r="K580" s="17">
        <v>0</v>
      </c>
      <c r="L580" s="14" t="s">
        <v>173</v>
      </c>
      <c r="M580" s="17">
        <v>600210.03552000003</v>
      </c>
      <c r="N580" s="14" t="s">
        <v>2</v>
      </c>
      <c r="O580" s="17">
        <v>0</v>
      </c>
      <c r="P580" s="17">
        <v>593841.76919999998</v>
      </c>
      <c r="Q580" s="17">
        <v>6368.2663199999997</v>
      </c>
      <c r="R580" s="17">
        <v>0</v>
      </c>
      <c r="S580" s="18">
        <v>0</v>
      </c>
      <c r="T580" s="14" t="s">
        <v>187</v>
      </c>
      <c r="U580" s="14" t="s">
        <v>53</v>
      </c>
      <c r="V580" s="14" t="s">
        <v>190</v>
      </c>
      <c r="W580" s="18" t="s">
        <v>53</v>
      </c>
      <c r="X580" s="18">
        <v>1</v>
      </c>
      <c r="Y580" s="14" t="s">
        <v>53</v>
      </c>
      <c r="Z580" s="14" t="s">
        <v>53</v>
      </c>
      <c r="AA580" s="18" t="s">
        <v>53</v>
      </c>
      <c r="AB580" s="18" t="s">
        <v>53</v>
      </c>
      <c r="AC580" s="14" t="s">
        <v>53</v>
      </c>
    </row>
    <row r="581" spans="1:29" x14ac:dyDescent="0.15">
      <c r="A581" s="14" t="s">
        <v>52</v>
      </c>
      <c r="B581" s="14" t="s">
        <v>9</v>
      </c>
      <c r="C581" s="14" t="s">
        <v>12</v>
      </c>
      <c r="D581" s="14" t="s">
        <v>95</v>
      </c>
      <c r="E581" s="14" t="s">
        <v>141</v>
      </c>
      <c r="F581" s="14" t="s">
        <v>149</v>
      </c>
      <c r="G581" s="14" t="s">
        <v>53</v>
      </c>
      <c r="H581" s="14" t="s">
        <v>173</v>
      </c>
      <c r="I581" s="17">
        <v>1800665.63124</v>
      </c>
      <c r="J581" s="14" t="s">
        <v>2</v>
      </c>
      <c r="K581" s="17">
        <v>0</v>
      </c>
      <c r="L581" s="14" t="s">
        <v>173</v>
      </c>
      <c r="M581" s="17">
        <v>1800665.63124</v>
      </c>
      <c r="N581" s="14" t="s">
        <v>2</v>
      </c>
      <c r="O581" s="17">
        <v>0</v>
      </c>
      <c r="P581" s="17">
        <v>1781528.4238</v>
      </c>
      <c r="Q581" s="17">
        <v>19137.207439999998</v>
      </c>
      <c r="R581" s="17">
        <v>0</v>
      </c>
      <c r="S581" s="18">
        <v>0</v>
      </c>
      <c r="T581" s="14" t="s">
        <v>187</v>
      </c>
      <c r="U581" s="14" t="s">
        <v>53</v>
      </c>
      <c r="V581" s="14" t="s">
        <v>190</v>
      </c>
      <c r="W581" s="18" t="s">
        <v>53</v>
      </c>
      <c r="X581" s="18">
        <v>1</v>
      </c>
      <c r="Y581" s="14" t="s">
        <v>53</v>
      </c>
      <c r="Z581" s="14" t="s">
        <v>53</v>
      </c>
      <c r="AA581" s="18" t="s">
        <v>53</v>
      </c>
      <c r="AB581" s="18" t="s">
        <v>53</v>
      </c>
      <c r="AC581" s="14" t="s">
        <v>53</v>
      </c>
    </row>
    <row r="582" spans="1:29" x14ac:dyDescent="0.15">
      <c r="A582" s="14" t="s">
        <v>52</v>
      </c>
      <c r="B582" s="14" t="s">
        <v>9</v>
      </c>
      <c r="C582" s="14" t="s">
        <v>12</v>
      </c>
      <c r="D582" s="14" t="s">
        <v>95</v>
      </c>
      <c r="E582" s="14" t="s">
        <v>141</v>
      </c>
      <c r="F582" s="14" t="s">
        <v>149</v>
      </c>
      <c r="G582" s="14" t="s">
        <v>53</v>
      </c>
      <c r="H582" s="14" t="s">
        <v>173</v>
      </c>
      <c r="I582" s="17">
        <v>5281965.2323999992</v>
      </c>
      <c r="J582" s="14" t="s">
        <v>2</v>
      </c>
      <c r="K582" s="17">
        <v>0</v>
      </c>
      <c r="L582" s="14" t="s">
        <v>173</v>
      </c>
      <c r="M582" s="17">
        <v>5281965.2323999992</v>
      </c>
      <c r="N582" s="14" t="s">
        <v>2</v>
      </c>
      <c r="O582" s="17">
        <v>0</v>
      </c>
      <c r="P582" s="17">
        <v>5225817.5407999996</v>
      </c>
      <c r="Q582" s="17">
        <v>56147.691599999998</v>
      </c>
      <c r="R582" s="17">
        <v>0</v>
      </c>
      <c r="S582" s="18">
        <v>0</v>
      </c>
      <c r="T582" s="14" t="s">
        <v>187</v>
      </c>
      <c r="U582" s="14" t="s">
        <v>53</v>
      </c>
      <c r="V582" s="14" t="s">
        <v>190</v>
      </c>
      <c r="W582" s="18" t="s">
        <v>53</v>
      </c>
      <c r="X582" s="18">
        <v>1</v>
      </c>
      <c r="Y582" s="14" t="s">
        <v>53</v>
      </c>
      <c r="Z582" s="14" t="s">
        <v>53</v>
      </c>
      <c r="AA582" s="18" t="s">
        <v>53</v>
      </c>
      <c r="AB582" s="18" t="s">
        <v>53</v>
      </c>
      <c r="AC582" s="14" t="s">
        <v>53</v>
      </c>
    </row>
    <row r="583" spans="1:29" x14ac:dyDescent="0.15">
      <c r="A583" s="14" t="s">
        <v>52</v>
      </c>
      <c r="B583" s="14" t="s">
        <v>9</v>
      </c>
      <c r="C583" s="14" t="s">
        <v>12</v>
      </c>
      <c r="D583" s="14" t="s">
        <v>95</v>
      </c>
      <c r="E583" s="14" t="s">
        <v>141</v>
      </c>
      <c r="F583" s="14" t="s">
        <v>149</v>
      </c>
      <c r="G583" s="14" t="s">
        <v>53</v>
      </c>
      <c r="H583" s="14" t="s">
        <v>173</v>
      </c>
      <c r="I583" s="17">
        <v>3721380.6861399999</v>
      </c>
      <c r="J583" s="14" t="s">
        <v>2</v>
      </c>
      <c r="K583" s="17">
        <v>0</v>
      </c>
      <c r="L583" s="14" t="s">
        <v>173</v>
      </c>
      <c r="M583" s="17">
        <v>3721380.6861399999</v>
      </c>
      <c r="N583" s="14" t="s">
        <v>2</v>
      </c>
      <c r="O583" s="17">
        <v>0</v>
      </c>
      <c r="P583" s="17">
        <v>3681826.1362999999</v>
      </c>
      <c r="Q583" s="17">
        <v>39554.54984</v>
      </c>
      <c r="R583" s="17">
        <v>0</v>
      </c>
      <c r="S583" s="18">
        <v>0</v>
      </c>
      <c r="T583" s="14" t="s">
        <v>187</v>
      </c>
      <c r="U583" s="14" t="s">
        <v>53</v>
      </c>
      <c r="V583" s="14" t="s">
        <v>190</v>
      </c>
      <c r="W583" s="18" t="s">
        <v>53</v>
      </c>
      <c r="X583" s="18">
        <v>1</v>
      </c>
      <c r="Y583" s="14" t="s">
        <v>53</v>
      </c>
      <c r="Z583" s="14" t="s">
        <v>53</v>
      </c>
      <c r="AA583" s="18" t="s">
        <v>53</v>
      </c>
      <c r="AB583" s="18" t="s">
        <v>53</v>
      </c>
      <c r="AC583" s="14" t="s">
        <v>53</v>
      </c>
    </row>
    <row r="584" spans="1:29" x14ac:dyDescent="0.15">
      <c r="A584" s="14" t="s">
        <v>52</v>
      </c>
      <c r="B584" s="14" t="s">
        <v>9</v>
      </c>
      <c r="C584" s="14" t="s">
        <v>12</v>
      </c>
      <c r="D584" s="14" t="s">
        <v>95</v>
      </c>
      <c r="E584" s="14" t="s">
        <v>141</v>
      </c>
      <c r="F584" s="14" t="s">
        <v>149</v>
      </c>
      <c r="G584" s="14" t="s">
        <v>53</v>
      </c>
      <c r="H584" s="14" t="s">
        <v>173</v>
      </c>
      <c r="I584" s="17">
        <v>2040762.9204599999</v>
      </c>
      <c r="J584" s="14" t="s">
        <v>2</v>
      </c>
      <c r="K584" s="17">
        <v>0</v>
      </c>
      <c r="L584" s="14" t="s">
        <v>173</v>
      </c>
      <c r="M584" s="17">
        <v>2040762.9204599999</v>
      </c>
      <c r="N584" s="14" t="s">
        <v>2</v>
      </c>
      <c r="O584" s="17">
        <v>0</v>
      </c>
      <c r="P584" s="17">
        <v>2019065.4431</v>
      </c>
      <c r="Q584" s="17">
        <v>21697.477360000001</v>
      </c>
      <c r="R584" s="17">
        <v>0</v>
      </c>
      <c r="S584" s="18">
        <v>0</v>
      </c>
      <c r="T584" s="14" t="s">
        <v>187</v>
      </c>
      <c r="U584" s="14" t="s">
        <v>53</v>
      </c>
      <c r="V584" s="14" t="s">
        <v>190</v>
      </c>
      <c r="W584" s="18" t="s">
        <v>53</v>
      </c>
      <c r="X584" s="18">
        <v>1</v>
      </c>
      <c r="Y584" s="14" t="s">
        <v>53</v>
      </c>
      <c r="Z584" s="14" t="s">
        <v>53</v>
      </c>
      <c r="AA584" s="18" t="s">
        <v>53</v>
      </c>
      <c r="AB584" s="18" t="s">
        <v>53</v>
      </c>
      <c r="AC584" s="14" t="s">
        <v>53</v>
      </c>
    </row>
    <row r="585" spans="1:29" x14ac:dyDescent="0.15">
      <c r="A585" s="14" t="s">
        <v>52</v>
      </c>
      <c r="B585" s="14" t="s">
        <v>9</v>
      </c>
      <c r="C585" s="14" t="s">
        <v>12</v>
      </c>
      <c r="D585" s="14" t="s">
        <v>95</v>
      </c>
      <c r="E585" s="14" t="s">
        <v>141</v>
      </c>
      <c r="F585" s="14" t="s">
        <v>149</v>
      </c>
      <c r="G585" s="14" t="s">
        <v>53</v>
      </c>
      <c r="H585" s="14" t="s">
        <v>173</v>
      </c>
      <c r="I585" s="17">
        <v>1560568.3420199999</v>
      </c>
      <c r="J585" s="14" t="s">
        <v>2</v>
      </c>
      <c r="K585" s="17">
        <v>0</v>
      </c>
      <c r="L585" s="14" t="s">
        <v>173</v>
      </c>
      <c r="M585" s="17">
        <v>1560568.3420199999</v>
      </c>
      <c r="N585" s="14" t="s">
        <v>2</v>
      </c>
      <c r="O585" s="17">
        <v>0</v>
      </c>
      <c r="P585" s="17">
        <v>1543991.4044999999</v>
      </c>
      <c r="Q585" s="17">
        <v>16576.937519999999</v>
      </c>
      <c r="R585" s="17">
        <v>0</v>
      </c>
      <c r="S585" s="18">
        <v>0</v>
      </c>
      <c r="T585" s="14" t="s">
        <v>187</v>
      </c>
      <c r="U585" s="14" t="s">
        <v>53</v>
      </c>
      <c r="V585" s="14" t="s">
        <v>190</v>
      </c>
      <c r="W585" s="18" t="s">
        <v>53</v>
      </c>
      <c r="X585" s="18">
        <v>1</v>
      </c>
      <c r="Y585" s="14" t="s">
        <v>53</v>
      </c>
      <c r="Z585" s="14" t="s">
        <v>53</v>
      </c>
      <c r="AA585" s="18" t="s">
        <v>53</v>
      </c>
      <c r="AB585" s="18" t="s">
        <v>53</v>
      </c>
      <c r="AC585" s="14" t="s">
        <v>53</v>
      </c>
    </row>
    <row r="586" spans="1:29" x14ac:dyDescent="0.15">
      <c r="A586" s="14" t="s">
        <v>52</v>
      </c>
      <c r="B586" s="14" t="s">
        <v>9</v>
      </c>
      <c r="C586" s="14" t="s">
        <v>12</v>
      </c>
      <c r="D586" s="14" t="s">
        <v>95</v>
      </c>
      <c r="E586" s="14" t="s">
        <v>141</v>
      </c>
      <c r="F586" s="14" t="s">
        <v>149</v>
      </c>
      <c r="G586" s="14" t="s">
        <v>53</v>
      </c>
      <c r="H586" s="14" t="s">
        <v>173</v>
      </c>
      <c r="I586" s="17">
        <v>1560568.3420199999</v>
      </c>
      <c r="J586" s="14" t="s">
        <v>2</v>
      </c>
      <c r="K586" s="17">
        <v>0</v>
      </c>
      <c r="L586" s="14" t="s">
        <v>173</v>
      </c>
      <c r="M586" s="17">
        <v>1560568.3420199999</v>
      </c>
      <c r="N586" s="14" t="s">
        <v>2</v>
      </c>
      <c r="O586" s="17">
        <v>0</v>
      </c>
      <c r="P586" s="17">
        <v>1543991.4044999999</v>
      </c>
      <c r="Q586" s="17">
        <v>16576.937519999999</v>
      </c>
      <c r="R586" s="17">
        <v>0</v>
      </c>
      <c r="S586" s="18">
        <v>0</v>
      </c>
      <c r="T586" s="14" t="s">
        <v>187</v>
      </c>
      <c r="U586" s="14" t="s">
        <v>53</v>
      </c>
      <c r="V586" s="14" t="s">
        <v>190</v>
      </c>
      <c r="W586" s="18" t="s">
        <v>53</v>
      </c>
      <c r="X586" s="18">
        <v>1</v>
      </c>
      <c r="Y586" s="14" t="s">
        <v>53</v>
      </c>
      <c r="Z586" s="14" t="s">
        <v>53</v>
      </c>
      <c r="AA586" s="18" t="s">
        <v>53</v>
      </c>
      <c r="AB586" s="18" t="s">
        <v>53</v>
      </c>
      <c r="AC586" s="14" t="s">
        <v>53</v>
      </c>
    </row>
    <row r="587" spans="1:29" x14ac:dyDescent="0.15">
      <c r="A587" s="14" t="s">
        <v>52</v>
      </c>
      <c r="B587" s="14" t="s">
        <v>9</v>
      </c>
      <c r="C587" s="14" t="s">
        <v>12</v>
      </c>
      <c r="D587" s="14" t="s">
        <v>95</v>
      </c>
      <c r="E587" s="14" t="s">
        <v>141</v>
      </c>
      <c r="F587" s="14" t="s">
        <v>149</v>
      </c>
      <c r="G587" s="14" t="s">
        <v>53</v>
      </c>
      <c r="H587" s="14" t="s">
        <v>173</v>
      </c>
      <c r="I587" s="17">
        <v>5642111.9452799996</v>
      </c>
      <c r="J587" s="14" t="s">
        <v>2</v>
      </c>
      <c r="K587" s="17">
        <v>0</v>
      </c>
      <c r="L587" s="14" t="s">
        <v>173</v>
      </c>
      <c r="M587" s="17">
        <v>5642111.9452799996</v>
      </c>
      <c r="N587" s="14" t="s">
        <v>2</v>
      </c>
      <c r="O587" s="17">
        <v>0</v>
      </c>
      <c r="P587" s="17">
        <v>5582123.8487999998</v>
      </c>
      <c r="Q587" s="17">
        <v>59988.09648</v>
      </c>
      <c r="R587" s="17">
        <v>0</v>
      </c>
      <c r="S587" s="18">
        <v>0</v>
      </c>
      <c r="T587" s="14" t="s">
        <v>187</v>
      </c>
      <c r="U587" s="14" t="s">
        <v>53</v>
      </c>
      <c r="V587" s="14" t="s">
        <v>190</v>
      </c>
      <c r="W587" s="18" t="s">
        <v>53</v>
      </c>
      <c r="X587" s="18">
        <v>1</v>
      </c>
      <c r="Y587" s="14" t="s">
        <v>53</v>
      </c>
      <c r="Z587" s="14" t="s">
        <v>53</v>
      </c>
      <c r="AA587" s="18" t="s">
        <v>53</v>
      </c>
      <c r="AB587" s="18" t="s">
        <v>53</v>
      </c>
      <c r="AC587" s="14" t="s">
        <v>53</v>
      </c>
    </row>
    <row r="588" spans="1:29" x14ac:dyDescent="0.15">
      <c r="A588" s="14" t="s">
        <v>52</v>
      </c>
      <c r="B588" s="14" t="s">
        <v>9</v>
      </c>
      <c r="C588" s="14" t="s">
        <v>12</v>
      </c>
      <c r="D588" s="14" t="s">
        <v>95</v>
      </c>
      <c r="E588" s="14" t="s">
        <v>141</v>
      </c>
      <c r="F588" s="14" t="s">
        <v>149</v>
      </c>
      <c r="G588" s="14" t="s">
        <v>53</v>
      </c>
      <c r="H588" s="14" t="s">
        <v>173</v>
      </c>
      <c r="I588" s="17">
        <v>8163054.7980399998</v>
      </c>
      <c r="J588" s="14" t="s">
        <v>2</v>
      </c>
      <c r="K588" s="17">
        <v>0</v>
      </c>
      <c r="L588" s="14" t="s">
        <v>173</v>
      </c>
      <c r="M588" s="17">
        <v>8163054.7980399998</v>
      </c>
      <c r="N588" s="14" t="s">
        <v>2</v>
      </c>
      <c r="O588" s="17">
        <v>0</v>
      </c>
      <c r="P588" s="17">
        <v>8076264.8886000002</v>
      </c>
      <c r="Q588" s="17">
        <v>86789.909440000003</v>
      </c>
      <c r="R588" s="17">
        <v>0</v>
      </c>
      <c r="S588" s="18">
        <v>0</v>
      </c>
      <c r="T588" s="14" t="s">
        <v>187</v>
      </c>
      <c r="U588" s="14" t="s">
        <v>53</v>
      </c>
      <c r="V588" s="14" t="s">
        <v>190</v>
      </c>
      <c r="W588" s="18" t="s">
        <v>53</v>
      </c>
      <c r="X588" s="18">
        <v>1</v>
      </c>
      <c r="Y588" s="14" t="s">
        <v>53</v>
      </c>
      <c r="Z588" s="14" t="s">
        <v>53</v>
      </c>
      <c r="AA588" s="18" t="s">
        <v>53</v>
      </c>
      <c r="AB588" s="18" t="s">
        <v>53</v>
      </c>
      <c r="AC588" s="14" t="s">
        <v>53</v>
      </c>
    </row>
    <row r="589" spans="1:29" x14ac:dyDescent="0.15">
      <c r="A589" s="14" t="s">
        <v>52</v>
      </c>
      <c r="B589" s="14" t="s">
        <v>9</v>
      </c>
      <c r="C589" s="14" t="s">
        <v>12</v>
      </c>
      <c r="D589" s="14" t="s">
        <v>95</v>
      </c>
      <c r="E589" s="14" t="s">
        <v>141</v>
      </c>
      <c r="F589" s="14" t="s">
        <v>149</v>
      </c>
      <c r="G589" s="14" t="s">
        <v>53</v>
      </c>
      <c r="H589" s="14" t="s">
        <v>173</v>
      </c>
      <c r="I589" s="17">
        <v>5762143.6066000005</v>
      </c>
      <c r="J589" s="14" t="s">
        <v>2</v>
      </c>
      <c r="K589" s="17">
        <v>0</v>
      </c>
      <c r="L589" s="14" t="s">
        <v>173</v>
      </c>
      <c r="M589" s="17">
        <v>5762143.6066000005</v>
      </c>
      <c r="N589" s="14" t="s">
        <v>2</v>
      </c>
      <c r="O589" s="17">
        <v>0</v>
      </c>
      <c r="P589" s="17">
        <v>5700891.5794000002</v>
      </c>
      <c r="Q589" s="17">
        <v>61252.027199999997</v>
      </c>
      <c r="R589" s="17">
        <v>0</v>
      </c>
      <c r="S589" s="18">
        <v>0</v>
      </c>
      <c r="T589" s="14" t="s">
        <v>187</v>
      </c>
      <c r="U589" s="14" t="s">
        <v>53</v>
      </c>
      <c r="V589" s="14" t="s">
        <v>190</v>
      </c>
      <c r="W589" s="18" t="s">
        <v>53</v>
      </c>
      <c r="X589" s="18">
        <v>1</v>
      </c>
      <c r="Y589" s="14" t="s">
        <v>53</v>
      </c>
      <c r="Z589" s="14" t="s">
        <v>53</v>
      </c>
      <c r="AA589" s="18" t="s">
        <v>53</v>
      </c>
      <c r="AB589" s="18" t="s">
        <v>53</v>
      </c>
      <c r="AC589" s="14" t="s">
        <v>53</v>
      </c>
    </row>
    <row r="590" spans="1:29" x14ac:dyDescent="0.15">
      <c r="A590" s="14" t="s">
        <v>52</v>
      </c>
      <c r="B590" s="14" t="s">
        <v>9</v>
      </c>
      <c r="C590" s="14" t="s">
        <v>12</v>
      </c>
      <c r="D590" s="14" t="s">
        <v>95</v>
      </c>
      <c r="E590" s="14" t="s">
        <v>141</v>
      </c>
      <c r="F590" s="14" t="s">
        <v>149</v>
      </c>
      <c r="G590" s="14" t="s">
        <v>53</v>
      </c>
      <c r="H590" s="14" t="s">
        <v>173</v>
      </c>
      <c r="I590" s="17">
        <v>5762143.6066000005</v>
      </c>
      <c r="J590" s="14" t="s">
        <v>2</v>
      </c>
      <c r="K590" s="17">
        <v>0</v>
      </c>
      <c r="L590" s="14" t="s">
        <v>173</v>
      </c>
      <c r="M590" s="17">
        <v>5762143.6066000005</v>
      </c>
      <c r="N590" s="14" t="s">
        <v>2</v>
      </c>
      <c r="O590" s="17">
        <v>0</v>
      </c>
      <c r="P590" s="17">
        <v>5700891.5794000002</v>
      </c>
      <c r="Q590" s="17">
        <v>61252.027199999997</v>
      </c>
      <c r="R590" s="17">
        <v>0</v>
      </c>
      <c r="S590" s="18">
        <v>0</v>
      </c>
      <c r="T590" s="14" t="s">
        <v>187</v>
      </c>
      <c r="U590" s="14" t="s">
        <v>53</v>
      </c>
      <c r="V590" s="14" t="s">
        <v>190</v>
      </c>
      <c r="W590" s="18" t="s">
        <v>53</v>
      </c>
      <c r="X590" s="18">
        <v>1</v>
      </c>
      <c r="Y590" s="14" t="s">
        <v>53</v>
      </c>
      <c r="Z590" s="14" t="s">
        <v>53</v>
      </c>
      <c r="AA590" s="18" t="s">
        <v>53</v>
      </c>
      <c r="AB590" s="18" t="s">
        <v>53</v>
      </c>
      <c r="AC590" s="14" t="s">
        <v>53</v>
      </c>
    </row>
    <row r="591" spans="1:29" x14ac:dyDescent="0.15">
      <c r="A591" s="14" t="s">
        <v>52</v>
      </c>
      <c r="B591" s="14" t="s">
        <v>9</v>
      </c>
      <c r="C591" s="14" t="s">
        <v>12</v>
      </c>
      <c r="D591" s="14" t="s">
        <v>95</v>
      </c>
      <c r="E591" s="14" t="s">
        <v>141</v>
      </c>
      <c r="F591" s="14" t="s">
        <v>149</v>
      </c>
      <c r="G591" s="14" t="s">
        <v>53</v>
      </c>
      <c r="H591" s="14" t="s">
        <v>173</v>
      </c>
      <c r="I591" s="17">
        <v>1680616.2075800002</v>
      </c>
      <c r="J591" s="14" t="s">
        <v>2</v>
      </c>
      <c r="K591" s="17">
        <v>0</v>
      </c>
      <c r="L591" s="14" t="s">
        <v>173</v>
      </c>
      <c r="M591" s="17">
        <v>1680616.2075800002</v>
      </c>
      <c r="N591" s="14" t="s">
        <v>2</v>
      </c>
      <c r="O591" s="17">
        <v>0</v>
      </c>
      <c r="P591" s="17">
        <v>1662759.1351000001</v>
      </c>
      <c r="Q591" s="17">
        <v>17857.072479999999</v>
      </c>
      <c r="R591" s="17">
        <v>0</v>
      </c>
      <c r="S591" s="18">
        <v>0</v>
      </c>
      <c r="T591" s="14" t="s">
        <v>187</v>
      </c>
      <c r="U591" s="14" t="s">
        <v>53</v>
      </c>
      <c r="V591" s="14" t="s">
        <v>190</v>
      </c>
      <c r="W591" s="18" t="s">
        <v>53</v>
      </c>
      <c r="X591" s="18">
        <v>1</v>
      </c>
      <c r="Y591" s="14" t="s">
        <v>53</v>
      </c>
      <c r="Z591" s="14" t="s">
        <v>53</v>
      </c>
      <c r="AA591" s="18" t="s">
        <v>53</v>
      </c>
      <c r="AB591" s="18" t="s">
        <v>53</v>
      </c>
      <c r="AC591" s="14" t="s">
        <v>53</v>
      </c>
    </row>
    <row r="592" spans="1:29" x14ac:dyDescent="0.15">
      <c r="A592" s="14" t="s">
        <v>52</v>
      </c>
      <c r="B592" s="14" t="s">
        <v>9</v>
      </c>
      <c r="C592" s="14" t="s">
        <v>12</v>
      </c>
      <c r="D592" s="14" t="s">
        <v>95</v>
      </c>
      <c r="E592" s="14" t="s">
        <v>141</v>
      </c>
      <c r="F592" s="14" t="s">
        <v>149</v>
      </c>
      <c r="G592" s="14" t="s">
        <v>53</v>
      </c>
      <c r="H592" s="14" t="s">
        <v>173</v>
      </c>
      <c r="I592" s="17">
        <v>1320487.2570399998</v>
      </c>
      <c r="J592" s="14" t="s">
        <v>2</v>
      </c>
      <c r="K592" s="17">
        <v>0</v>
      </c>
      <c r="L592" s="14" t="s">
        <v>173</v>
      </c>
      <c r="M592" s="17">
        <v>1320487.2570399998</v>
      </c>
      <c r="N592" s="14" t="s">
        <v>2</v>
      </c>
      <c r="O592" s="17">
        <v>0</v>
      </c>
      <c r="P592" s="17">
        <v>1306454.3851999999</v>
      </c>
      <c r="Q592" s="17">
        <v>14032.87184</v>
      </c>
      <c r="R592" s="17">
        <v>0</v>
      </c>
      <c r="S592" s="18">
        <v>0</v>
      </c>
      <c r="T592" s="14" t="s">
        <v>187</v>
      </c>
      <c r="U592" s="14" t="s">
        <v>53</v>
      </c>
      <c r="V592" s="14" t="s">
        <v>190</v>
      </c>
      <c r="W592" s="18" t="s">
        <v>53</v>
      </c>
      <c r="X592" s="18">
        <v>1</v>
      </c>
      <c r="Y592" s="14" t="s">
        <v>53</v>
      </c>
      <c r="Z592" s="14" t="s">
        <v>53</v>
      </c>
      <c r="AA592" s="18" t="s">
        <v>53</v>
      </c>
      <c r="AB592" s="18" t="s">
        <v>53</v>
      </c>
      <c r="AC592" s="14" t="s">
        <v>53</v>
      </c>
    </row>
    <row r="593" spans="1:29" x14ac:dyDescent="0.15">
      <c r="A593" s="14" t="s">
        <v>52</v>
      </c>
      <c r="B593" s="14" t="s">
        <v>9</v>
      </c>
      <c r="C593" s="14" t="s">
        <v>12</v>
      </c>
      <c r="D593" s="14" t="s">
        <v>95</v>
      </c>
      <c r="E593" s="14" t="s">
        <v>141</v>
      </c>
      <c r="F593" s="14" t="s">
        <v>149</v>
      </c>
      <c r="G593" s="14" t="s">
        <v>53</v>
      </c>
      <c r="H593" s="14" t="s">
        <v>173</v>
      </c>
      <c r="I593" s="17">
        <v>2761022.3796399999</v>
      </c>
      <c r="J593" s="14" t="s">
        <v>2</v>
      </c>
      <c r="K593" s="17">
        <v>0</v>
      </c>
      <c r="L593" s="14" t="s">
        <v>173</v>
      </c>
      <c r="M593" s="17">
        <v>2761022.3796399999</v>
      </c>
      <c r="N593" s="14" t="s">
        <v>2</v>
      </c>
      <c r="O593" s="17">
        <v>0</v>
      </c>
      <c r="P593" s="17">
        <v>2731676.5010000002</v>
      </c>
      <c r="Q593" s="17">
        <v>29345.878639999999</v>
      </c>
      <c r="R593" s="17">
        <v>0</v>
      </c>
      <c r="S593" s="18">
        <v>0</v>
      </c>
      <c r="T593" s="14" t="s">
        <v>187</v>
      </c>
      <c r="U593" s="14" t="s">
        <v>53</v>
      </c>
      <c r="V593" s="14" t="s">
        <v>190</v>
      </c>
      <c r="W593" s="18" t="s">
        <v>53</v>
      </c>
      <c r="X593" s="18">
        <v>1</v>
      </c>
      <c r="Y593" s="14" t="s">
        <v>53</v>
      </c>
      <c r="Z593" s="14" t="s">
        <v>53</v>
      </c>
      <c r="AA593" s="18" t="s">
        <v>53</v>
      </c>
      <c r="AB593" s="18" t="s">
        <v>53</v>
      </c>
      <c r="AC593" s="14" t="s">
        <v>53</v>
      </c>
    </row>
    <row r="594" spans="1:29" x14ac:dyDescent="0.15">
      <c r="A594" s="14" t="s">
        <v>52</v>
      </c>
      <c r="B594" s="14" t="s">
        <v>9</v>
      </c>
      <c r="C594" s="14" t="s">
        <v>12</v>
      </c>
      <c r="D594" s="14" t="s">
        <v>96</v>
      </c>
      <c r="E594" s="14" t="s">
        <v>142</v>
      </c>
      <c r="F594" s="14" t="s">
        <v>151</v>
      </c>
      <c r="G594" s="14" t="s">
        <v>53</v>
      </c>
      <c r="H594" s="14" t="s">
        <v>173</v>
      </c>
      <c r="I594" s="17">
        <v>2122170.2176399999</v>
      </c>
      <c r="J594" s="14" t="s">
        <v>2</v>
      </c>
      <c r="K594" s="17">
        <v>0</v>
      </c>
      <c r="L594" s="14" t="s">
        <v>173</v>
      </c>
      <c r="M594" s="17">
        <v>2122170.2176399999</v>
      </c>
      <c r="N594" s="14" t="s">
        <v>2</v>
      </c>
      <c r="O594" s="17">
        <v>0</v>
      </c>
      <c r="P594" s="17">
        <v>2119866.7226</v>
      </c>
      <c r="Q594" s="17">
        <v>2303.4950399999998</v>
      </c>
      <c r="R594" s="17">
        <v>0</v>
      </c>
      <c r="S594" s="18">
        <v>0</v>
      </c>
      <c r="T594" s="14" t="s">
        <v>187</v>
      </c>
      <c r="U594" s="14" t="s">
        <v>53</v>
      </c>
      <c r="V594" s="14" t="s">
        <v>190</v>
      </c>
      <c r="W594" s="18" t="s">
        <v>53</v>
      </c>
      <c r="X594" s="18">
        <v>1</v>
      </c>
      <c r="Y594" s="14" t="s">
        <v>53</v>
      </c>
      <c r="Z594" s="14" t="s">
        <v>53</v>
      </c>
      <c r="AA594" s="18" t="s">
        <v>53</v>
      </c>
      <c r="AB594" s="18" t="s">
        <v>53</v>
      </c>
      <c r="AC594" s="14" t="s">
        <v>53</v>
      </c>
    </row>
    <row r="595" spans="1:29" x14ac:dyDescent="0.15">
      <c r="A595" s="14" t="s">
        <v>52</v>
      </c>
      <c r="B595" s="14" t="s">
        <v>9</v>
      </c>
      <c r="C595" s="14" t="s">
        <v>12</v>
      </c>
      <c r="D595" s="14" t="s">
        <v>96</v>
      </c>
      <c r="E595" s="14" t="s">
        <v>142</v>
      </c>
      <c r="F595" s="14" t="s">
        <v>151</v>
      </c>
      <c r="G595" s="14" t="s">
        <v>53</v>
      </c>
      <c r="H595" s="14" t="s">
        <v>173</v>
      </c>
      <c r="I595" s="17">
        <v>4774887.1965600001</v>
      </c>
      <c r="J595" s="14" t="s">
        <v>2</v>
      </c>
      <c r="K595" s="17">
        <v>0</v>
      </c>
      <c r="L595" s="14" t="s">
        <v>173</v>
      </c>
      <c r="M595" s="17">
        <v>4774887.1965600001</v>
      </c>
      <c r="N595" s="14" t="s">
        <v>2</v>
      </c>
      <c r="O595" s="17">
        <v>0</v>
      </c>
      <c r="P595" s="17">
        <v>4769702.4630000005</v>
      </c>
      <c r="Q595" s="17">
        <v>5184.7335599999997</v>
      </c>
      <c r="R595" s="17">
        <v>0</v>
      </c>
      <c r="S595" s="18">
        <v>0</v>
      </c>
      <c r="T595" s="14" t="s">
        <v>187</v>
      </c>
      <c r="U595" s="14" t="s">
        <v>53</v>
      </c>
      <c r="V595" s="14" t="s">
        <v>190</v>
      </c>
      <c r="W595" s="18" t="s">
        <v>53</v>
      </c>
      <c r="X595" s="18">
        <v>1</v>
      </c>
      <c r="Y595" s="14" t="s">
        <v>53</v>
      </c>
      <c r="Z595" s="14" t="s">
        <v>53</v>
      </c>
      <c r="AA595" s="18" t="s">
        <v>53</v>
      </c>
      <c r="AB595" s="18" t="s">
        <v>53</v>
      </c>
      <c r="AC595" s="14" t="s">
        <v>53</v>
      </c>
    </row>
    <row r="596" spans="1:29" x14ac:dyDescent="0.15">
      <c r="A596" s="14" t="s">
        <v>52</v>
      </c>
      <c r="B596" s="14" t="s">
        <v>9</v>
      </c>
      <c r="C596" s="14" t="s">
        <v>12</v>
      </c>
      <c r="D596" s="14" t="s">
        <v>96</v>
      </c>
      <c r="E596" s="14" t="s">
        <v>142</v>
      </c>
      <c r="F596" s="14" t="s">
        <v>151</v>
      </c>
      <c r="G596" s="14" t="s">
        <v>53</v>
      </c>
      <c r="H596" s="14" t="s">
        <v>173</v>
      </c>
      <c r="I596" s="17">
        <v>10929190.861880001</v>
      </c>
      <c r="J596" s="14" t="s">
        <v>2</v>
      </c>
      <c r="K596" s="17">
        <v>0</v>
      </c>
      <c r="L596" s="14" t="s">
        <v>173</v>
      </c>
      <c r="M596" s="17">
        <v>10929190.861880001</v>
      </c>
      <c r="N596" s="14" t="s">
        <v>2</v>
      </c>
      <c r="O596" s="17">
        <v>0</v>
      </c>
      <c r="P596" s="17">
        <v>10917320.0096</v>
      </c>
      <c r="Q596" s="17">
        <v>11870.852279999999</v>
      </c>
      <c r="R596" s="17">
        <v>0</v>
      </c>
      <c r="S596" s="18">
        <v>0</v>
      </c>
      <c r="T596" s="14" t="s">
        <v>187</v>
      </c>
      <c r="U596" s="14" t="s">
        <v>53</v>
      </c>
      <c r="V596" s="14" t="s">
        <v>190</v>
      </c>
      <c r="W596" s="18" t="s">
        <v>53</v>
      </c>
      <c r="X596" s="18">
        <v>1</v>
      </c>
      <c r="Y596" s="14" t="s">
        <v>53</v>
      </c>
      <c r="Z596" s="14" t="s">
        <v>53</v>
      </c>
      <c r="AA596" s="18" t="s">
        <v>53</v>
      </c>
      <c r="AB596" s="18" t="s">
        <v>53</v>
      </c>
      <c r="AC596" s="14" t="s">
        <v>53</v>
      </c>
    </row>
    <row r="597" spans="1:29" x14ac:dyDescent="0.15">
      <c r="A597" s="14" t="s">
        <v>52</v>
      </c>
      <c r="B597" s="14" t="s">
        <v>9</v>
      </c>
      <c r="C597" s="14" t="s">
        <v>12</v>
      </c>
      <c r="D597" s="14" t="s">
        <v>96</v>
      </c>
      <c r="E597" s="14" t="s">
        <v>142</v>
      </c>
      <c r="F597" s="14" t="s">
        <v>151</v>
      </c>
      <c r="G597" s="14" t="s">
        <v>53</v>
      </c>
      <c r="H597" s="14" t="s">
        <v>173</v>
      </c>
      <c r="I597" s="17">
        <v>1591628.4422800001</v>
      </c>
      <c r="J597" s="14" t="s">
        <v>2</v>
      </c>
      <c r="K597" s="17">
        <v>0</v>
      </c>
      <c r="L597" s="14" t="s">
        <v>173</v>
      </c>
      <c r="M597" s="17">
        <v>1591628.4422800001</v>
      </c>
      <c r="N597" s="14" t="s">
        <v>2</v>
      </c>
      <c r="O597" s="17">
        <v>0</v>
      </c>
      <c r="P597" s="17">
        <v>1589900.821</v>
      </c>
      <c r="Q597" s="17">
        <v>1727.6212800000001</v>
      </c>
      <c r="R597" s="17">
        <v>0</v>
      </c>
      <c r="S597" s="18">
        <v>0</v>
      </c>
      <c r="T597" s="14" t="s">
        <v>187</v>
      </c>
      <c r="U597" s="14" t="s">
        <v>53</v>
      </c>
      <c r="V597" s="14" t="s">
        <v>190</v>
      </c>
      <c r="W597" s="18" t="s">
        <v>53</v>
      </c>
      <c r="X597" s="18">
        <v>1</v>
      </c>
      <c r="Y597" s="14" t="s">
        <v>53</v>
      </c>
      <c r="Z597" s="14" t="s">
        <v>53</v>
      </c>
      <c r="AA597" s="18" t="s">
        <v>53</v>
      </c>
      <c r="AB597" s="18" t="s">
        <v>53</v>
      </c>
      <c r="AC597" s="14" t="s">
        <v>53</v>
      </c>
    </row>
    <row r="598" spans="1:29" x14ac:dyDescent="0.15">
      <c r="A598" s="14" t="s">
        <v>52</v>
      </c>
      <c r="B598" s="14" t="s">
        <v>9</v>
      </c>
      <c r="C598" s="14" t="s">
        <v>12</v>
      </c>
      <c r="D598" s="14" t="s">
        <v>96</v>
      </c>
      <c r="E598" s="14" t="s">
        <v>142</v>
      </c>
      <c r="F598" s="14" t="s">
        <v>151</v>
      </c>
      <c r="G598" s="14" t="s">
        <v>53</v>
      </c>
      <c r="H598" s="14" t="s">
        <v>173</v>
      </c>
      <c r="I598" s="17">
        <v>7745930.2378800008</v>
      </c>
      <c r="J598" s="14" t="s">
        <v>2</v>
      </c>
      <c r="K598" s="17">
        <v>0</v>
      </c>
      <c r="L598" s="14" t="s">
        <v>173</v>
      </c>
      <c r="M598" s="17">
        <v>7745930.2378800008</v>
      </c>
      <c r="N598" s="14" t="s">
        <v>2</v>
      </c>
      <c r="O598" s="17">
        <v>0</v>
      </c>
      <c r="P598" s="17">
        <v>7737518.3676000005</v>
      </c>
      <c r="Q598" s="17">
        <v>8411.8702799999992</v>
      </c>
      <c r="R598" s="17">
        <v>0</v>
      </c>
      <c r="S598" s="18">
        <v>0</v>
      </c>
      <c r="T598" s="14" t="s">
        <v>187</v>
      </c>
      <c r="U598" s="14" t="s">
        <v>53</v>
      </c>
      <c r="V598" s="14" t="s">
        <v>190</v>
      </c>
      <c r="W598" s="18" t="s">
        <v>53</v>
      </c>
      <c r="X598" s="18">
        <v>1</v>
      </c>
      <c r="Y598" s="14" t="s">
        <v>53</v>
      </c>
      <c r="Z598" s="14" t="s">
        <v>53</v>
      </c>
      <c r="AA598" s="18" t="s">
        <v>53</v>
      </c>
      <c r="AB598" s="18" t="s">
        <v>53</v>
      </c>
      <c r="AC598" s="14" t="s">
        <v>53</v>
      </c>
    </row>
    <row r="599" spans="1:29" x14ac:dyDescent="0.15">
      <c r="A599" s="14" t="s">
        <v>52</v>
      </c>
      <c r="B599" s="14" t="s">
        <v>9</v>
      </c>
      <c r="C599" s="14" t="s">
        <v>12</v>
      </c>
      <c r="D599" s="14" t="s">
        <v>96</v>
      </c>
      <c r="E599" s="14" t="s">
        <v>142</v>
      </c>
      <c r="F599" s="14" t="s">
        <v>151</v>
      </c>
      <c r="G599" s="14" t="s">
        <v>53</v>
      </c>
      <c r="H599" s="14" t="s">
        <v>173</v>
      </c>
      <c r="I599" s="17">
        <v>2228280.5670799999</v>
      </c>
      <c r="J599" s="14" t="s">
        <v>2</v>
      </c>
      <c r="K599" s="17">
        <v>0</v>
      </c>
      <c r="L599" s="14" t="s">
        <v>173</v>
      </c>
      <c r="M599" s="17">
        <v>2228280.5670799999</v>
      </c>
      <c r="N599" s="14" t="s">
        <v>2</v>
      </c>
      <c r="O599" s="17">
        <v>0</v>
      </c>
      <c r="P599" s="17">
        <v>2225861.1494</v>
      </c>
      <c r="Q599" s="17">
        <v>2419.41768</v>
      </c>
      <c r="R599" s="17">
        <v>0</v>
      </c>
      <c r="S599" s="18">
        <v>0</v>
      </c>
      <c r="T599" s="14" t="s">
        <v>187</v>
      </c>
      <c r="U599" s="14" t="s">
        <v>53</v>
      </c>
      <c r="V599" s="14" t="s">
        <v>190</v>
      </c>
      <c r="W599" s="18" t="s">
        <v>53</v>
      </c>
      <c r="X599" s="18">
        <v>1</v>
      </c>
      <c r="Y599" s="14" t="s">
        <v>53</v>
      </c>
      <c r="Z599" s="14" t="s">
        <v>53</v>
      </c>
      <c r="AA599" s="18" t="s">
        <v>53</v>
      </c>
      <c r="AB599" s="18" t="s">
        <v>53</v>
      </c>
      <c r="AC599" s="14" t="s">
        <v>53</v>
      </c>
    </row>
    <row r="600" spans="1:29" x14ac:dyDescent="0.15">
      <c r="A600" s="14" t="s">
        <v>52</v>
      </c>
      <c r="B600" s="14" t="s">
        <v>9</v>
      </c>
      <c r="C600" s="14" t="s">
        <v>12</v>
      </c>
      <c r="D600" s="14" t="s">
        <v>96</v>
      </c>
      <c r="E600" s="14" t="s">
        <v>142</v>
      </c>
      <c r="F600" s="14" t="s">
        <v>151</v>
      </c>
      <c r="G600" s="14" t="s">
        <v>53</v>
      </c>
      <c r="H600" s="14" t="s">
        <v>173</v>
      </c>
      <c r="I600" s="17">
        <v>4350454.2125400007</v>
      </c>
      <c r="J600" s="14" t="s">
        <v>2</v>
      </c>
      <c r="K600" s="17">
        <v>0</v>
      </c>
      <c r="L600" s="14" t="s">
        <v>173</v>
      </c>
      <c r="M600" s="17">
        <v>4350454.2125400007</v>
      </c>
      <c r="N600" s="14" t="s">
        <v>2</v>
      </c>
      <c r="O600" s="17">
        <v>0</v>
      </c>
      <c r="P600" s="17">
        <v>4345729.4301000005</v>
      </c>
      <c r="Q600" s="17">
        <v>4724.78244</v>
      </c>
      <c r="R600" s="17">
        <v>0</v>
      </c>
      <c r="S600" s="18">
        <v>0</v>
      </c>
      <c r="T600" s="14" t="s">
        <v>187</v>
      </c>
      <c r="U600" s="14" t="s">
        <v>53</v>
      </c>
      <c r="V600" s="14" t="s">
        <v>190</v>
      </c>
      <c r="W600" s="18" t="s">
        <v>53</v>
      </c>
      <c r="X600" s="18">
        <v>1</v>
      </c>
      <c r="Y600" s="14" t="s">
        <v>53</v>
      </c>
      <c r="Z600" s="14" t="s">
        <v>53</v>
      </c>
      <c r="AA600" s="18" t="s">
        <v>53</v>
      </c>
      <c r="AB600" s="18" t="s">
        <v>53</v>
      </c>
      <c r="AC600" s="14" t="s">
        <v>53</v>
      </c>
    </row>
    <row r="601" spans="1:29" x14ac:dyDescent="0.15">
      <c r="A601" s="14" t="s">
        <v>52</v>
      </c>
      <c r="B601" s="14" t="s">
        <v>9</v>
      </c>
      <c r="C601" s="14" t="s">
        <v>12</v>
      </c>
      <c r="D601" s="14" t="s">
        <v>96</v>
      </c>
      <c r="E601" s="14" t="s">
        <v>142</v>
      </c>
      <c r="F601" s="14" t="s">
        <v>151</v>
      </c>
      <c r="G601" s="14" t="s">
        <v>53</v>
      </c>
      <c r="H601" s="14" t="s">
        <v>173</v>
      </c>
      <c r="I601" s="17">
        <v>1909954.50468</v>
      </c>
      <c r="J601" s="14" t="s">
        <v>2</v>
      </c>
      <c r="K601" s="17">
        <v>0</v>
      </c>
      <c r="L601" s="14" t="s">
        <v>173</v>
      </c>
      <c r="M601" s="17">
        <v>1909954.50468</v>
      </c>
      <c r="N601" s="14" t="s">
        <v>2</v>
      </c>
      <c r="O601" s="17">
        <v>0</v>
      </c>
      <c r="P601" s="17">
        <v>1907880.9852</v>
      </c>
      <c r="Q601" s="17">
        <v>2073.5194799999999</v>
      </c>
      <c r="R601" s="17">
        <v>0</v>
      </c>
      <c r="S601" s="18">
        <v>0</v>
      </c>
      <c r="T601" s="14" t="s">
        <v>187</v>
      </c>
      <c r="U601" s="14" t="s">
        <v>53</v>
      </c>
      <c r="V601" s="14" t="s">
        <v>190</v>
      </c>
      <c r="W601" s="18" t="s">
        <v>53</v>
      </c>
      <c r="X601" s="18">
        <v>1</v>
      </c>
      <c r="Y601" s="14" t="s">
        <v>53</v>
      </c>
      <c r="Z601" s="14" t="s">
        <v>53</v>
      </c>
      <c r="AA601" s="18" t="s">
        <v>53</v>
      </c>
      <c r="AB601" s="18" t="s">
        <v>53</v>
      </c>
      <c r="AC601" s="14" t="s">
        <v>53</v>
      </c>
    </row>
    <row r="602" spans="1:29" x14ac:dyDescent="0.15">
      <c r="A602" s="14" t="s">
        <v>52</v>
      </c>
      <c r="B602" s="14" t="s">
        <v>9</v>
      </c>
      <c r="C602" s="14" t="s">
        <v>12</v>
      </c>
      <c r="D602" s="14" t="s">
        <v>96</v>
      </c>
      <c r="E602" s="14" t="s">
        <v>142</v>
      </c>
      <c r="F602" s="14" t="s">
        <v>151</v>
      </c>
      <c r="G602" s="14" t="s">
        <v>53</v>
      </c>
      <c r="H602" s="14" t="s">
        <v>173</v>
      </c>
      <c r="I602" s="17">
        <v>1591628.4422800001</v>
      </c>
      <c r="J602" s="14" t="s">
        <v>2</v>
      </c>
      <c r="K602" s="17">
        <v>0</v>
      </c>
      <c r="L602" s="14" t="s">
        <v>173</v>
      </c>
      <c r="M602" s="17">
        <v>1591628.4422800001</v>
      </c>
      <c r="N602" s="14" t="s">
        <v>2</v>
      </c>
      <c r="O602" s="17">
        <v>0</v>
      </c>
      <c r="P602" s="17">
        <v>1589900.821</v>
      </c>
      <c r="Q602" s="17">
        <v>1727.6212800000001</v>
      </c>
      <c r="R602" s="17">
        <v>0</v>
      </c>
      <c r="S602" s="18">
        <v>0</v>
      </c>
      <c r="T602" s="14" t="s">
        <v>187</v>
      </c>
      <c r="U602" s="14" t="s">
        <v>53</v>
      </c>
      <c r="V602" s="14" t="s">
        <v>190</v>
      </c>
      <c r="W602" s="18" t="s">
        <v>53</v>
      </c>
      <c r="X602" s="18">
        <v>1</v>
      </c>
      <c r="Y602" s="14" t="s">
        <v>53</v>
      </c>
      <c r="Z602" s="14" t="s">
        <v>53</v>
      </c>
      <c r="AA602" s="18" t="s">
        <v>53</v>
      </c>
      <c r="AB602" s="18" t="s">
        <v>53</v>
      </c>
      <c r="AC602" s="14" t="s">
        <v>53</v>
      </c>
    </row>
    <row r="603" spans="1:29" x14ac:dyDescent="0.15">
      <c r="A603" s="14" t="s">
        <v>52</v>
      </c>
      <c r="B603" s="14" t="s">
        <v>9</v>
      </c>
      <c r="C603" s="14" t="s">
        <v>12</v>
      </c>
      <c r="D603" s="14" t="s">
        <v>96</v>
      </c>
      <c r="E603" s="14" t="s">
        <v>142</v>
      </c>
      <c r="F603" s="14" t="s">
        <v>151</v>
      </c>
      <c r="G603" s="14" t="s">
        <v>53</v>
      </c>
      <c r="H603" s="14" t="s">
        <v>173</v>
      </c>
      <c r="I603" s="17">
        <v>2228280.5670799999</v>
      </c>
      <c r="J603" s="14" t="s">
        <v>2</v>
      </c>
      <c r="K603" s="17">
        <v>0</v>
      </c>
      <c r="L603" s="14" t="s">
        <v>173</v>
      </c>
      <c r="M603" s="17">
        <v>2228280.5670799999</v>
      </c>
      <c r="N603" s="14" t="s">
        <v>2</v>
      </c>
      <c r="O603" s="17">
        <v>0</v>
      </c>
      <c r="P603" s="17">
        <v>2225861.1494</v>
      </c>
      <c r="Q603" s="17">
        <v>2419.41768</v>
      </c>
      <c r="R603" s="17">
        <v>0</v>
      </c>
      <c r="S603" s="18">
        <v>0</v>
      </c>
      <c r="T603" s="14" t="s">
        <v>187</v>
      </c>
      <c r="U603" s="14" t="s">
        <v>53</v>
      </c>
      <c r="V603" s="14" t="s">
        <v>190</v>
      </c>
      <c r="W603" s="18" t="s">
        <v>53</v>
      </c>
      <c r="X603" s="18">
        <v>1</v>
      </c>
      <c r="Y603" s="14" t="s">
        <v>53</v>
      </c>
      <c r="Z603" s="14" t="s">
        <v>53</v>
      </c>
      <c r="AA603" s="18" t="s">
        <v>53</v>
      </c>
      <c r="AB603" s="18" t="s">
        <v>53</v>
      </c>
      <c r="AC603" s="14" t="s">
        <v>53</v>
      </c>
    </row>
    <row r="604" spans="1:29" x14ac:dyDescent="0.15">
      <c r="A604" s="14" t="s">
        <v>52</v>
      </c>
      <c r="B604" s="14" t="s">
        <v>9</v>
      </c>
      <c r="C604" s="14" t="s">
        <v>12</v>
      </c>
      <c r="D604" s="14" t="s">
        <v>96</v>
      </c>
      <c r="E604" s="14" t="s">
        <v>142</v>
      </c>
      <c r="F604" s="14" t="s">
        <v>151</v>
      </c>
      <c r="G604" s="14" t="s">
        <v>53</v>
      </c>
      <c r="H604" s="14" t="s">
        <v>173</v>
      </c>
      <c r="I604" s="17">
        <v>1591628.4422800001</v>
      </c>
      <c r="J604" s="14" t="s">
        <v>2</v>
      </c>
      <c r="K604" s="17">
        <v>0</v>
      </c>
      <c r="L604" s="14" t="s">
        <v>173</v>
      </c>
      <c r="M604" s="17">
        <v>1591628.4422800001</v>
      </c>
      <c r="N604" s="14" t="s">
        <v>2</v>
      </c>
      <c r="O604" s="17">
        <v>0</v>
      </c>
      <c r="P604" s="17">
        <v>1589900.821</v>
      </c>
      <c r="Q604" s="17">
        <v>1727.6212800000001</v>
      </c>
      <c r="R604" s="17">
        <v>0</v>
      </c>
      <c r="S604" s="18">
        <v>0</v>
      </c>
      <c r="T604" s="14" t="s">
        <v>187</v>
      </c>
      <c r="U604" s="14" t="s">
        <v>53</v>
      </c>
      <c r="V604" s="14" t="s">
        <v>190</v>
      </c>
      <c r="W604" s="18" t="s">
        <v>53</v>
      </c>
      <c r="X604" s="18">
        <v>1</v>
      </c>
      <c r="Y604" s="14" t="s">
        <v>53</v>
      </c>
      <c r="Z604" s="14" t="s">
        <v>53</v>
      </c>
      <c r="AA604" s="18" t="s">
        <v>53</v>
      </c>
      <c r="AB604" s="18" t="s">
        <v>53</v>
      </c>
      <c r="AC604" s="14" t="s">
        <v>53</v>
      </c>
    </row>
    <row r="605" spans="1:29" x14ac:dyDescent="0.15">
      <c r="A605" s="14" t="s">
        <v>52</v>
      </c>
      <c r="B605" s="14" t="s">
        <v>9</v>
      </c>
      <c r="C605" s="14" t="s">
        <v>12</v>
      </c>
      <c r="D605" s="14" t="s">
        <v>96</v>
      </c>
      <c r="E605" s="14" t="s">
        <v>142</v>
      </c>
      <c r="F605" s="14" t="s">
        <v>151</v>
      </c>
      <c r="G605" s="14" t="s">
        <v>53</v>
      </c>
      <c r="H605" s="14" t="s">
        <v>173</v>
      </c>
      <c r="I605" s="17">
        <v>1591628.4422800001</v>
      </c>
      <c r="J605" s="14" t="s">
        <v>2</v>
      </c>
      <c r="K605" s="17">
        <v>0</v>
      </c>
      <c r="L605" s="14" t="s">
        <v>173</v>
      </c>
      <c r="M605" s="17">
        <v>1591628.4422800001</v>
      </c>
      <c r="N605" s="14" t="s">
        <v>2</v>
      </c>
      <c r="O605" s="17">
        <v>0</v>
      </c>
      <c r="P605" s="17">
        <v>1589900.821</v>
      </c>
      <c r="Q605" s="17">
        <v>1727.6212800000001</v>
      </c>
      <c r="R605" s="17">
        <v>0</v>
      </c>
      <c r="S605" s="18">
        <v>0</v>
      </c>
      <c r="T605" s="14" t="s">
        <v>187</v>
      </c>
      <c r="U605" s="14" t="s">
        <v>53</v>
      </c>
      <c r="V605" s="14" t="s">
        <v>190</v>
      </c>
      <c r="W605" s="18" t="s">
        <v>53</v>
      </c>
      <c r="X605" s="18">
        <v>1</v>
      </c>
      <c r="Y605" s="14" t="s">
        <v>53</v>
      </c>
      <c r="Z605" s="14" t="s">
        <v>53</v>
      </c>
      <c r="AA605" s="18" t="s">
        <v>53</v>
      </c>
      <c r="AB605" s="18" t="s">
        <v>53</v>
      </c>
      <c r="AC605" s="14" t="s">
        <v>53</v>
      </c>
    </row>
    <row r="606" spans="1:29" x14ac:dyDescent="0.15">
      <c r="A606" s="14" t="s">
        <v>52</v>
      </c>
      <c r="B606" s="14" t="s">
        <v>9</v>
      </c>
      <c r="C606" s="14" t="s">
        <v>12</v>
      </c>
      <c r="D606" s="14" t="s">
        <v>96</v>
      </c>
      <c r="E606" s="14" t="s">
        <v>142</v>
      </c>
      <c r="F606" s="14" t="s">
        <v>151</v>
      </c>
      <c r="G606" s="14" t="s">
        <v>53</v>
      </c>
      <c r="H606" s="14" t="s">
        <v>173</v>
      </c>
      <c r="I606" s="17">
        <v>1591628.4422800001</v>
      </c>
      <c r="J606" s="14" t="s">
        <v>2</v>
      </c>
      <c r="K606" s="17">
        <v>0</v>
      </c>
      <c r="L606" s="14" t="s">
        <v>173</v>
      </c>
      <c r="M606" s="17">
        <v>1591628.4422800001</v>
      </c>
      <c r="N606" s="14" t="s">
        <v>2</v>
      </c>
      <c r="O606" s="17">
        <v>0</v>
      </c>
      <c r="P606" s="17">
        <v>1589900.821</v>
      </c>
      <c r="Q606" s="17">
        <v>1727.6212800000001</v>
      </c>
      <c r="R606" s="17">
        <v>0</v>
      </c>
      <c r="S606" s="18">
        <v>0</v>
      </c>
      <c r="T606" s="14" t="s">
        <v>187</v>
      </c>
      <c r="U606" s="14" t="s">
        <v>53</v>
      </c>
      <c r="V606" s="14" t="s">
        <v>190</v>
      </c>
      <c r="W606" s="18" t="s">
        <v>53</v>
      </c>
      <c r="X606" s="18">
        <v>1</v>
      </c>
      <c r="Y606" s="14" t="s">
        <v>53</v>
      </c>
      <c r="Z606" s="14" t="s">
        <v>53</v>
      </c>
      <c r="AA606" s="18" t="s">
        <v>53</v>
      </c>
      <c r="AB606" s="18" t="s">
        <v>53</v>
      </c>
      <c r="AC606" s="14" t="s">
        <v>53</v>
      </c>
    </row>
    <row r="607" spans="1:29" x14ac:dyDescent="0.15">
      <c r="A607" s="14" t="s">
        <v>52</v>
      </c>
      <c r="B607" s="14" t="s">
        <v>9</v>
      </c>
      <c r="C607" s="14" t="s">
        <v>12</v>
      </c>
      <c r="D607" s="14" t="s">
        <v>96</v>
      </c>
      <c r="E607" s="14" t="s">
        <v>142</v>
      </c>
      <c r="F607" s="14" t="s">
        <v>151</v>
      </c>
      <c r="G607" s="14" t="s">
        <v>53</v>
      </c>
      <c r="H607" s="14" t="s">
        <v>173</v>
      </c>
      <c r="I607" s="17">
        <v>4987106.3373400001</v>
      </c>
      <c r="J607" s="14" t="s">
        <v>2</v>
      </c>
      <c r="K607" s="17">
        <v>0</v>
      </c>
      <c r="L607" s="14" t="s">
        <v>173</v>
      </c>
      <c r="M607" s="17">
        <v>4987106.3373400001</v>
      </c>
      <c r="N607" s="14" t="s">
        <v>2</v>
      </c>
      <c r="O607" s="17">
        <v>0</v>
      </c>
      <c r="P607" s="17">
        <v>4981689.7585000005</v>
      </c>
      <c r="Q607" s="17">
        <v>5416.5788400000001</v>
      </c>
      <c r="R607" s="17">
        <v>0</v>
      </c>
      <c r="S607" s="18">
        <v>0</v>
      </c>
      <c r="T607" s="14" t="s">
        <v>187</v>
      </c>
      <c r="U607" s="14" t="s">
        <v>53</v>
      </c>
      <c r="V607" s="14" t="s">
        <v>190</v>
      </c>
      <c r="W607" s="18" t="s">
        <v>53</v>
      </c>
      <c r="X607" s="18">
        <v>1</v>
      </c>
      <c r="Y607" s="14" t="s">
        <v>53</v>
      </c>
      <c r="Z607" s="14" t="s">
        <v>53</v>
      </c>
      <c r="AA607" s="18" t="s">
        <v>53</v>
      </c>
      <c r="AB607" s="18" t="s">
        <v>53</v>
      </c>
      <c r="AC607" s="14" t="s">
        <v>53</v>
      </c>
    </row>
    <row r="608" spans="1:29" x14ac:dyDescent="0.15">
      <c r="A608" s="14" t="s">
        <v>52</v>
      </c>
      <c r="B608" s="14" t="s">
        <v>9</v>
      </c>
      <c r="C608" s="14" t="s">
        <v>12</v>
      </c>
      <c r="D608" s="14" t="s">
        <v>96</v>
      </c>
      <c r="E608" s="14" t="s">
        <v>142</v>
      </c>
      <c r="F608" s="14" t="s">
        <v>151</v>
      </c>
      <c r="G608" s="14" t="s">
        <v>53</v>
      </c>
      <c r="H608" s="14" t="s">
        <v>173</v>
      </c>
      <c r="I608" s="17">
        <v>1591628.4422800001</v>
      </c>
      <c r="J608" s="14" t="s">
        <v>2</v>
      </c>
      <c r="K608" s="17">
        <v>0</v>
      </c>
      <c r="L608" s="14" t="s">
        <v>173</v>
      </c>
      <c r="M608" s="17">
        <v>1591628.4422800001</v>
      </c>
      <c r="N608" s="14" t="s">
        <v>2</v>
      </c>
      <c r="O608" s="17">
        <v>0</v>
      </c>
      <c r="P608" s="17">
        <v>1589900.821</v>
      </c>
      <c r="Q608" s="17">
        <v>1727.6212800000001</v>
      </c>
      <c r="R608" s="17">
        <v>0</v>
      </c>
      <c r="S608" s="18">
        <v>0</v>
      </c>
      <c r="T608" s="14" t="s">
        <v>187</v>
      </c>
      <c r="U608" s="14" t="s">
        <v>53</v>
      </c>
      <c r="V608" s="14" t="s">
        <v>190</v>
      </c>
      <c r="W608" s="18" t="s">
        <v>53</v>
      </c>
      <c r="X608" s="18">
        <v>1</v>
      </c>
      <c r="Y608" s="14" t="s">
        <v>53</v>
      </c>
      <c r="Z608" s="14" t="s">
        <v>53</v>
      </c>
      <c r="AA608" s="18" t="s">
        <v>53</v>
      </c>
      <c r="AB608" s="18" t="s">
        <v>53</v>
      </c>
      <c r="AC608" s="14" t="s">
        <v>53</v>
      </c>
    </row>
    <row r="609" spans="1:29" x14ac:dyDescent="0.15">
      <c r="A609" s="14" t="s">
        <v>52</v>
      </c>
      <c r="B609" s="14" t="s">
        <v>9</v>
      </c>
      <c r="C609" s="14" t="s">
        <v>12</v>
      </c>
      <c r="D609" s="14" t="s">
        <v>96</v>
      </c>
      <c r="E609" s="14" t="s">
        <v>142</v>
      </c>
      <c r="F609" s="14" t="s">
        <v>151</v>
      </c>
      <c r="G609" s="14" t="s">
        <v>53</v>
      </c>
      <c r="H609" s="14" t="s">
        <v>173</v>
      </c>
      <c r="I609" s="17">
        <v>1591628.4422800001</v>
      </c>
      <c r="J609" s="14" t="s">
        <v>2</v>
      </c>
      <c r="K609" s="17">
        <v>0</v>
      </c>
      <c r="L609" s="14" t="s">
        <v>173</v>
      </c>
      <c r="M609" s="17">
        <v>1591628.4422800001</v>
      </c>
      <c r="N609" s="14" t="s">
        <v>2</v>
      </c>
      <c r="O609" s="17">
        <v>0</v>
      </c>
      <c r="P609" s="17">
        <v>1589900.821</v>
      </c>
      <c r="Q609" s="17">
        <v>1727.6212800000001</v>
      </c>
      <c r="R609" s="17">
        <v>0</v>
      </c>
      <c r="S609" s="18">
        <v>0</v>
      </c>
      <c r="T609" s="14" t="s">
        <v>187</v>
      </c>
      <c r="U609" s="14" t="s">
        <v>53</v>
      </c>
      <c r="V609" s="14" t="s">
        <v>190</v>
      </c>
      <c r="W609" s="18" t="s">
        <v>53</v>
      </c>
      <c r="X609" s="18">
        <v>1</v>
      </c>
      <c r="Y609" s="14" t="s">
        <v>53</v>
      </c>
      <c r="Z609" s="14" t="s">
        <v>53</v>
      </c>
      <c r="AA609" s="18" t="s">
        <v>53</v>
      </c>
      <c r="AB609" s="18" t="s">
        <v>53</v>
      </c>
      <c r="AC609" s="14" t="s">
        <v>53</v>
      </c>
    </row>
    <row r="610" spans="1:29" x14ac:dyDescent="0.15">
      <c r="A610" s="14" t="s">
        <v>52</v>
      </c>
      <c r="B610" s="14" t="s">
        <v>9</v>
      </c>
      <c r="C610" s="14" t="s">
        <v>12</v>
      </c>
      <c r="D610" s="14" t="s">
        <v>96</v>
      </c>
      <c r="E610" s="14" t="s">
        <v>142</v>
      </c>
      <c r="F610" s="14" t="s">
        <v>151</v>
      </c>
      <c r="G610" s="14" t="s">
        <v>53</v>
      </c>
      <c r="H610" s="14" t="s">
        <v>173</v>
      </c>
      <c r="I610" s="17">
        <v>1697737.2336200001</v>
      </c>
      <c r="J610" s="14" t="s">
        <v>2</v>
      </c>
      <c r="K610" s="17">
        <v>0</v>
      </c>
      <c r="L610" s="14" t="s">
        <v>173</v>
      </c>
      <c r="M610" s="17">
        <v>1697737.2336200001</v>
      </c>
      <c r="N610" s="14" t="s">
        <v>2</v>
      </c>
      <c r="O610" s="17">
        <v>0</v>
      </c>
      <c r="P610" s="17">
        <v>1695893.6897</v>
      </c>
      <c r="Q610" s="17">
        <v>1843.5439200000001</v>
      </c>
      <c r="R610" s="17">
        <v>0</v>
      </c>
      <c r="S610" s="18">
        <v>0</v>
      </c>
      <c r="T610" s="14" t="s">
        <v>187</v>
      </c>
      <c r="U610" s="14" t="s">
        <v>53</v>
      </c>
      <c r="V610" s="14" t="s">
        <v>190</v>
      </c>
      <c r="W610" s="18" t="s">
        <v>53</v>
      </c>
      <c r="X610" s="18">
        <v>1</v>
      </c>
      <c r="Y610" s="14" t="s">
        <v>53</v>
      </c>
      <c r="Z610" s="14" t="s">
        <v>53</v>
      </c>
      <c r="AA610" s="18" t="s">
        <v>53</v>
      </c>
      <c r="AB610" s="18" t="s">
        <v>53</v>
      </c>
      <c r="AC610" s="14" t="s">
        <v>53</v>
      </c>
    </row>
    <row r="611" spans="1:29" x14ac:dyDescent="0.15">
      <c r="A611" s="14" t="s">
        <v>52</v>
      </c>
      <c r="B611" s="14" t="s">
        <v>9</v>
      </c>
      <c r="C611" s="14" t="s">
        <v>12</v>
      </c>
      <c r="D611" s="14" t="s">
        <v>96</v>
      </c>
      <c r="E611" s="14" t="s">
        <v>142</v>
      </c>
      <c r="F611" s="14" t="s">
        <v>151</v>
      </c>
      <c r="G611" s="14" t="s">
        <v>53</v>
      </c>
      <c r="H611" s="14" t="s">
        <v>173</v>
      </c>
      <c r="I611" s="17">
        <v>9549776.2628400009</v>
      </c>
      <c r="J611" s="14" t="s">
        <v>2</v>
      </c>
      <c r="K611" s="17">
        <v>0</v>
      </c>
      <c r="L611" s="14" t="s">
        <v>173</v>
      </c>
      <c r="M611" s="17">
        <v>9549776.2628400009</v>
      </c>
      <c r="N611" s="14" t="s">
        <v>2</v>
      </c>
      <c r="O611" s="17">
        <v>0</v>
      </c>
      <c r="P611" s="17">
        <v>9539404.9260000009</v>
      </c>
      <c r="Q611" s="17">
        <v>10371.33684</v>
      </c>
      <c r="R611" s="17">
        <v>0</v>
      </c>
      <c r="S611" s="18">
        <v>0</v>
      </c>
      <c r="T611" s="14" t="s">
        <v>187</v>
      </c>
      <c r="U611" s="14" t="s">
        <v>53</v>
      </c>
      <c r="V611" s="14" t="s">
        <v>190</v>
      </c>
      <c r="W611" s="18" t="s">
        <v>53</v>
      </c>
      <c r="X611" s="18">
        <v>1</v>
      </c>
      <c r="Y611" s="14" t="s">
        <v>53</v>
      </c>
      <c r="Z611" s="14" t="s">
        <v>53</v>
      </c>
      <c r="AA611" s="18" t="s">
        <v>53</v>
      </c>
      <c r="AB611" s="18" t="s">
        <v>53</v>
      </c>
      <c r="AC611" s="14" t="s">
        <v>53</v>
      </c>
    </row>
    <row r="612" spans="1:29" x14ac:dyDescent="0.15">
      <c r="A612" s="14" t="s">
        <v>52</v>
      </c>
      <c r="B612" s="14" t="s">
        <v>9</v>
      </c>
      <c r="C612" s="14" t="s">
        <v>12</v>
      </c>
      <c r="D612" s="14" t="s">
        <v>96</v>
      </c>
      <c r="E612" s="14" t="s">
        <v>142</v>
      </c>
      <c r="F612" s="14" t="s">
        <v>151</v>
      </c>
      <c r="G612" s="14" t="s">
        <v>53</v>
      </c>
      <c r="H612" s="14" t="s">
        <v>173</v>
      </c>
      <c r="I612" s="17">
        <v>1591628.4422800001</v>
      </c>
      <c r="J612" s="14" t="s">
        <v>2</v>
      </c>
      <c r="K612" s="17">
        <v>0</v>
      </c>
      <c r="L612" s="14" t="s">
        <v>173</v>
      </c>
      <c r="M612" s="17">
        <v>1591628.4422800001</v>
      </c>
      <c r="N612" s="14" t="s">
        <v>2</v>
      </c>
      <c r="O612" s="17">
        <v>0</v>
      </c>
      <c r="P612" s="17">
        <v>1589900.821</v>
      </c>
      <c r="Q612" s="17">
        <v>1727.6212800000001</v>
      </c>
      <c r="R612" s="17">
        <v>0</v>
      </c>
      <c r="S612" s="18">
        <v>0</v>
      </c>
      <c r="T612" s="14" t="s">
        <v>187</v>
      </c>
      <c r="U612" s="14" t="s">
        <v>53</v>
      </c>
      <c r="V612" s="14" t="s">
        <v>190</v>
      </c>
      <c r="W612" s="18" t="s">
        <v>53</v>
      </c>
      <c r="X612" s="18">
        <v>1</v>
      </c>
      <c r="Y612" s="14" t="s">
        <v>53</v>
      </c>
      <c r="Z612" s="14" t="s">
        <v>53</v>
      </c>
      <c r="AA612" s="18" t="s">
        <v>53</v>
      </c>
      <c r="AB612" s="18" t="s">
        <v>53</v>
      </c>
      <c r="AC612" s="14" t="s">
        <v>53</v>
      </c>
    </row>
    <row r="613" spans="1:29" x14ac:dyDescent="0.15">
      <c r="A613" s="14" t="s">
        <v>52</v>
      </c>
      <c r="B613" s="14" t="s">
        <v>9</v>
      </c>
      <c r="C613" s="14" t="s">
        <v>12</v>
      </c>
      <c r="D613" s="14" t="s">
        <v>96</v>
      </c>
      <c r="E613" s="14" t="s">
        <v>142</v>
      </c>
      <c r="F613" s="14" t="s">
        <v>151</v>
      </c>
      <c r="G613" s="14" t="s">
        <v>53</v>
      </c>
      <c r="H613" s="14" t="s">
        <v>173</v>
      </c>
      <c r="I613" s="17">
        <v>5093213.2589600002</v>
      </c>
      <c r="J613" s="14" t="s">
        <v>2</v>
      </c>
      <c r="K613" s="17">
        <v>0</v>
      </c>
      <c r="L613" s="14" t="s">
        <v>173</v>
      </c>
      <c r="M613" s="17">
        <v>5093213.2589600002</v>
      </c>
      <c r="N613" s="14" t="s">
        <v>2</v>
      </c>
      <c r="O613" s="17">
        <v>0</v>
      </c>
      <c r="P613" s="17">
        <v>5087682.6272</v>
      </c>
      <c r="Q613" s="17">
        <v>5530.6317600000002</v>
      </c>
      <c r="R613" s="17">
        <v>0</v>
      </c>
      <c r="S613" s="18">
        <v>0</v>
      </c>
      <c r="T613" s="14" t="s">
        <v>187</v>
      </c>
      <c r="U613" s="14" t="s">
        <v>53</v>
      </c>
      <c r="V613" s="14" t="s">
        <v>190</v>
      </c>
      <c r="W613" s="18" t="s">
        <v>53</v>
      </c>
      <c r="X613" s="18">
        <v>1</v>
      </c>
      <c r="Y613" s="14" t="s">
        <v>53</v>
      </c>
      <c r="Z613" s="14" t="s">
        <v>53</v>
      </c>
      <c r="AA613" s="18" t="s">
        <v>53</v>
      </c>
      <c r="AB613" s="18" t="s">
        <v>53</v>
      </c>
      <c r="AC613" s="14" t="s">
        <v>53</v>
      </c>
    </row>
    <row r="614" spans="1:29" x14ac:dyDescent="0.15">
      <c r="A614" s="14" t="s">
        <v>52</v>
      </c>
      <c r="B614" s="14" t="s">
        <v>9</v>
      </c>
      <c r="C614" s="14" t="s">
        <v>12</v>
      </c>
      <c r="D614" s="14" t="s">
        <v>96</v>
      </c>
      <c r="E614" s="14" t="s">
        <v>142</v>
      </c>
      <c r="F614" s="14" t="s">
        <v>151</v>
      </c>
      <c r="G614" s="14" t="s">
        <v>53</v>
      </c>
      <c r="H614" s="14" t="s">
        <v>173</v>
      </c>
      <c r="I614" s="17">
        <v>4138236.94148</v>
      </c>
      <c r="J614" s="14" t="s">
        <v>2</v>
      </c>
      <c r="K614" s="17">
        <v>0</v>
      </c>
      <c r="L614" s="14" t="s">
        <v>173</v>
      </c>
      <c r="M614" s="17">
        <v>4138236.94148</v>
      </c>
      <c r="N614" s="14" t="s">
        <v>2</v>
      </c>
      <c r="O614" s="17">
        <v>0</v>
      </c>
      <c r="P614" s="17">
        <v>4133742.1346</v>
      </c>
      <c r="Q614" s="17">
        <v>4494.8068800000001</v>
      </c>
      <c r="R614" s="17">
        <v>0</v>
      </c>
      <c r="S614" s="18">
        <v>0</v>
      </c>
      <c r="T614" s="14" t="s">
        <v>187</v>
      </c>
      <c r="U614" s="14" t="s">
        <v>53</v>
      </c>
      <c r="V614" s="14" t="s">
        <v>190</v>
      </c>
      <c r="W614" s="18" t="s">
        <v>53</v>
      </c>
      <c r="X614" s="18">
        <v>1</v>
      </c>
      <c r="Y614" s="14" t="s">
        <v>53</v>
      </c>
      <c r="Z614" s="14" t="s">
        <v>53</v>
      </c>
      <c r="AA614" s="18" t="s">
        <v>53</v>
      </c>
      <c r="AB614" s="18" t="s">
        <v>53</v>
      </c>
      <c r="AC614" s="14" t="s">
        <v>53</v>
      </c>
    </row>
    <row r="615" spans="1:29" x14ac:dyDescent="0.15">
      <c r="A615" s="14" t="s">
        <v>52</v>
      </c>
      <c r="B615" s="14" t="s">
        <v>9</v>
      </c>
      <c r="C615" s="14" t="s">
        <v>12</v>
      </c>
      <c r="D615" s="14" t="s">
        <v>96</v>
      </c>
      <c r="E615" s="14" t="s">
        <v>142</v>
      </c>
      <c r="F615" s="14" t="s">
        <v>151</v>
      </c>
      <c r="G615" s="14" t="s">
        <v>53</v>
      </c>
      <c r="H615" s="14" t="s">
        <v>173</v>
      </c>
      <c r="I615" s="17">
        <v>3183258.75428</v>
      </c>
      <c r="J615" s="14" t="s">
        <v>2</v>
      </c>
      <c r="K615" s="17">
        <v>0</v>
      </c>
      <c r="L615" s="14" t="s">
        <v>173</v>
      </c>
      <c r="M615" s="17">
        <v>3183258.75428</v>
      </c>
      <c r="N615" s="14" t="s">
        <v>2</v>
      </c>
      <c r="O615" s="17">
        <v>0</v>
      </c>
      <c r="P615" s="17">
        <v>3179801.642</v>
      </c>
      <c r="Q615" s="17">
        <v>3457.1122799999998</v>
      </c>
      <c r="R615" s="17">
        <v>0</v>
      </c>
      <c r="S615" s="18">
        <v>0</v>
      </c>
      <c r="T615" s="14" t="s">
        <v>187</v>
      </c>
      <c r="U615" s="14" t="s">
        <v>53</v>
      </c>
      <c r="V615" s="14" t="s">
        <v>190</v>
      </c>
      <c r="W615" s="18" t="s">
        <v>53</v>
      </c>
      <c r="X615" s="18">
        <v>1</v>
      </c>
      <c r="Y615" s="14" t="s">
        <v>53</v>
      </c>
      <c r="Z615" s="14" t="s">
        <v>53</v>
      </c>
      <c r="AA615" s="18" t="s">
        <v>53</v>
      </c>
      <c r="AB615" s="18" t="s">
        <v>53</v>
      </c>
      <c r="AC615" s="14" t="s">
        <v>53</v>
      </c>
    </row>
    <row r="616" spans="1:29" x14ac:dyDescent="0.15">
      <c r="A616" s="14" t="s">
        <v>52</v>
      </c>
      <c r="B616" s="14" t="s">
        <v>9</v>
      </c>
      <c r="C616" s="14" t="s">
        <v>12</v>
      </c>
      <c r="D616" s="14" t="s">
        <v>96</v>
      </c>
      <c r="E616" s="14" t="s">
        <v>142</v>
      </c>
      <c r="F616" s="14" t="s">
        <v>151</v>
      </c>
      <c r="G616" s="14" t="s">
        <v>53</v>
      </c>
      <c r="H616" s="14" t="s">
        <v>173</v>
      </c>
      <c r="I616" s="17">
        <v>6472626.2999</v>
      </c>
      <c r="J616" s="14" t="s">
        <v>2</v>
      </c>
      <c r="K616" s="17">
        <v>0</v>
      </c>
      <c r="L616" s="14" t="s">
        <v>173</v>
      </c>
      <c r="M616" s="17">
        <v>6472626.2999</v>
      </c>
      <c r="N616" s="14" t="s">
        <v>2</v>
      </c>
      <c r="O616" s="17">
        <v>0</v>
      </c>
      <c r="P616" s="17">
        <v>6465596.1527000004</v>
      </c>
      <c r="Q616" s="17">
        <v>7030.1472000000003</v>
      </c>
      <c r="R616" s="17">
        <v>0</v>
      </c>
      <c r="S616" s="18">
        <v>0</v>
      </c>
      <c r="T616" s="14" t="s">
        <v>187</v>
      </c>
      <c r="U616" s="14" t="s">
        <v>53</v>
      </c>
      <c r="V616" s="14" t="s">
        <v>190</v>
      </c>
      <c r="W616" s="18" t="s">
        <v>53</v>
      </c>
      <c r="X616" s="18">
        <v>1</v>
      </c>
      <c r="Y616" s="14" t="s">
        <v>53</v>
      </c>
      <c r="Z616" s="14" t="s">
        <v>53</v>
      </c>
      <c r="AA616" s="18" t="s">
        <v>53</v>
      </c>
      <c r="AB616" s="18" t="s">
        <v>53</v>
      </c>
      <c r="AC616" s="14" t="s">
        <v>53</v>
      </c>
    </row>
    <row r="617" spans="1:29" x14ac:dyDescent="0.15">
      <c r="A617" s="14" t="s">
        <v>52</v>
      </c>
      <c r="B617" s="14" t="s">
        <v>9</v>
      </c>
      <c r="C617" s="14" t="s">
        <v>12</v>
      </c>
      <c r="D617" s="14" t="s">
        <v>96</v>
      </c>
      <c r="E617" s="14" t="s">
        <v>142</v>
      </c>
      <c r="F617" s="14" t="s">
        <v>151</v>
      </c>
      <c r="G617" s="14" t="s">
        <v>53</v>
      </c>
      <c r="H617" s="14" t="s">
        <v>173</v>
      </c>
      <c r="I617" s="17">
        <v>11035297.783500001</v>
      </c>
      <c r="J617" s="14" t="s">
        <v>2</v>
      </c>
      <c r="K617" s="17">
        <v>0</v>
      </c>
      <c r="L617" s="14" t="s">
        <v>173</v>
      </c>
      <c r="M617" s="17">
        <v>11035297.783500001</v>
      </c>
      <c r="N617" s="14" t="s">
        <v>2</v>
      </c>
      <c r="O617" s="17">
        <v>0</v>
      </c>
      <c r="P617" s="17">
        <v>11023312.8783</v>
      </c>
      <c r="Q617" s="17">
        <v>11984.905199999999</v>
      </c>
      <c r="R617" s="17">
        <v>0</v>
      </c>
      <c r="S617" s="18">
        <v>0</v>
      </c>
      <c r="T617" s="14" t="s">
        <v>187</v>
      </c>
      <c r="U617" s="14" t="s">
        <v>53</v>
      </c>
      <c r="V617" s="14" t="s">
        <v>190</v>
      </c>
      <c r="W617" s="18" t="s">
        <v>53</v>
      </c>
      <c r="X617" s="18">
        <v>1</v>
      </c>
      <c r="Y617" s="14" t="s">
        <v>53</v>
      </c>
      <c r="Z617" s="14" t="s">
        <v>53</v>
      </c>
      <c r="AA617" s="18" t="s">
        <v>53</v>
      </c>
      <c r="AB617" s="18" t="s">
        <v>53</v>
      </c>
      <c r="AC617" s="14" t="s">
        <v>53</v>
      </c>
    </row>
    <row r="618" spans="1:29" x14ac:dyDescent="0.15">
      <c r="A618" s="14" t="s">
        <v>4</v>
      </c>
      <c r="B618" s="14" t="s">
        <v>53</v>
      </c>
      <c r="C618" s="14" t="s">
        <v>11</v>
      </c>
      <c r="D618" s="14" t="s">
        <v>97</v>
      </c>
      <c r="E618" s="14" t="s">
        <v>53</v>
      </c>
      <c r="F618" s="14" t="s">
        <v>166</v>
      </c>
      <c r="G618" s="14" t="s">
        <v>53</v>
      </c>
      <c r="H618" s="14" t="s">
        <v>174</v>
      </c>
      <c r="I618" s="17">
        <v>786416</v>
      </c>
      <c r="J618" s="14" t="s">
        <v>179</v>
      </c>
      <c r="K618" s="17">
        <v>786416</v>
      </c>
      <c r="L618" s="14" t="s">
        <v>174</v>
      </c>
      <c r="M618" s="17">
        <v>786416</v>
      </c>
      <c r="N618" s="14" t="s">
        <v>179</v>
      </c>
      <c r="O618" s="17">
        <v>786416</v>
      </c>
      <c r="P618" s="17">
        <v>786416</v>
      </c>
      <c r="Q618" s="17">
        <v>0</v>
      </c>
      <c r="R618" s="17">
        <v>0</v>
      </c>
      <c r="S618" s="18">
        <v>0</v>
      </c>
      <c r="T618" s="14" t="s">
        <v>53</v>
      </c>
      <c r="U618" s="14" t="s">
        <v>53</v>
      </c>
      <c r="V618" s="14" t="s">
        <v>53</v>
      </c>
      <c r="W618" s="18" t="s">
        <v>53</v>
      </c>
      <c r="X618" s="18">
        <v>1</v>
      </c>
      <c r="Y618" s="14" t="s">
        <v>53</v>
      </c>
      <c r="Z618" s="14" t="s">
        <v>53</v>
      </c>
      <c r="AA618" s="18" t="s">
        <v>53</v>
      </c>
      <c r="AB618" s="18" t="s">
        <v>53</v>
      </c>
      <c r="AC618" s="14" t="s">
        <v>53</v>
      </c>
    </row>
    <row r="619" spans="1:29" x14ac:dyDescent="0.15">
      <c r="A619" s="14" t="s">
        <v>4</v>
      </c>
      <c r="B619" s="14" t="s">
        <v>53</v>
      </c>
      <c r="C619" s="14" t="s">
        <v>12</v>
      </c>
      <c r="D619" s="14" t="s">
        <v>98</v>
      </c>
      <c r="E619" s="14" t="s">
        <v>53</v>
      </c>
      <c r="F619" s="14" t="s">
        <v>167</v>
      </c>
      <c r="G619" s="14" t="s">
        <v>53</v>
      </c>
      <c r="H619" s="14" t="s">
        <v>175</v>
      </c>
      <c r="I619" s="17">
        <v>77671038.820199996</v>
      </c>
      <c r="J619" s="14" t="s">
        <v>2</v>
      </c>
      <c r="K619" s="17">
        <v>0</v>
      </c>
      <c r="L619" s="14" t="s">
        <v>175</v>
      </c>
      <c r="M619" s="17">
        <v>77671038.820199996</v>
      </c>
      <c r="N619" s="14" t="s">
        <v>2</v>
      </c>
      <c r="O619" s="17">
        <v>0</v>
      </c>
      <c r="P619" s="17">
        <v>77671038.820199996</v>
      </c>
      <c r="Q619" s="17">
        <v>0</v>
      </c>
      <c r="R619" s="17">
        <v>0</v>
      </c>
      <c r="S619" s="18">
        <v>0</v>
      </c>
      <c r="T619" s="14" t="s">
        <v>53</v>
      </c>
      <c r="U619" s="14" t="s">
        <v>53</v>
      </c>
      <c r="V619" s="14" t="s">
        <v>53</v>
      </c>
      <c r="W619" s="18" t="s">
        <v>53</v>
      </c>
      <c r="X619" s="18">
        <v>1</v>
      </c>
      <c r="Y619" s="14" t="s">
        <v>53</v>
      </c>
      <c r="Z619" s="14" t="s">
        <v>53</v>
      </c>
      <c r="AA619" s="18" t="s">
        <v>53</v>
      </c>
      <c r="AB619" s="18" t="s">
        <v>53</v>
      </c>
      <c r="AC619" s="14" t="s">
        <v>53</v>
      </c>
    </row>
    <row r="620" spans="1:29" x14ac:dyDescent="0.15">
      <c r="A620" s="14" t="s">
        <v>4</v>
      </c>
      <c r="B620" s="14" t="s">
        <v>54</v>
      </c>
      <c r="C620" s="14" t="s">
        <v>11</v>
      </c>
      <c r="D620" s="14" t="s">
        <v>99</v>
      </c>
      <c r="E620" s="14" t="s">
        <v>53</v>
      </c>
      <c r="F620" s="14" t="s">
        <v>168</v>
      </c>
      <c r="G620" s="14" t="s">
        <v>171</v>
      </c>
      <c r="H620" s="14" t="s">
        <v>176</v>
      </c>
      <c r="I620" s="17">
        <v>1503665</v>
      </c>
      <c r="J620" s="14" t="s">
        <v>180</v>
      </c>
      <c r="K620" s="17">
        <v>300733</v>
      </c>
      <c r="L620" s="14" t="s">
        <v>176</v>
      </c>
      <c r="M620" s="17">
        <v>1503665</v>
      </c>
      <c r="N620" s="14" t="s">
        <v>180</v>
      </c>
      <c r="O620" s="17">
        <v>300733</v>
      </c>
      <c r="P620" s="17">
        <v>1503665</v>
      </c>
      <c r="Q620" s="17">
        <v>0</v>
      </c>
      <c r="R620" s="17">
        <v>0</v>
      </c>
      <c r="S620" s="18">
        <v>0</v>
      </c>
      <c r="T620" s="14" t="s">
        <v>53</v>
      </c>
      <c r="U620" s="14" t="s">
        <v>53</v>
      </c>
      <c r="V620" s="14" t="s">
        <v>53</v>
      </c>
      <c r="W620" s="18" t="s">
        <v>53</v>
      </c>
      <c r="X620" s="18">
        <v>1</v>
      </c>
      <c r="Y620" s="14" t="s">
        <v>53</v>
      </c>
      <c r="Z620" s="14" t="s">
        <v>53</v>
      </c>
      <c r="AA620" s="18" t="s">
        <v>53</v>
      </c>
      <c r="AB620" s="18" t="s">
        <v>53</v>
      </c>
      <c r="AC620" s="14" t="s">
        <v>196</v>
      </c>
    </row>
    <row r="621" spans="1:29" x14ac:dyDescent="0.15">
      <c r="A621" s="14" t="s">
        <v>4</v>
      </c>
      <c r="B621" s="14" t="s">
        <v>9</v>
      </c>
      <c r="C621" s="14" t="s">
        <v>12</v>
      </c>
      <c r="D621" s="14" t="s">
        <v>100</v>
      </c>
      <c r="E621" s="14" t="s">
        <v>53</v>
      </c>
      <c r="F621" s="14" t="s">
        <v>169</v>
      </c>
      <c r="G621" s="14" t="s">
        <v>172</v>
      </c>
      <c r="H621" s="14" t="s">
        <v>176</v>
      </c>
      <c r="I621" s="17">
        <v>68254983.996900007</v>
      </c>
      <c r="J621" s="14" t="s">
        <v>181</v>
      </c>
      <c r="K621" s="17">
        <v>20476495.199070003</v>
      </c>
      <c r="L621" s="14" t="s">
        <v>176</v>
      </c>
      <c r="M621" s="17">
        <v>68254983.996900007</v>
      </c>
      <c r="N621" s="14" t="s">
        <v>181</v>
      </c>
      <c r="O621" s="17">
        <v>20476495.199070003</v>
      </c>
      <c r="P621" s="17">
        <v>68254983.996900007</v>
      </c>
      <c r="Q621" s="17">
        <v>0</v>
      </c>
      <c r="R621" s="17">
        <v>0</v>
      </c>
      <c r="S621" s="18">
        <v>0</v>
      </c>
      <c r="T621" s="14" t="s">
        <v>53</v>
      </c>
      <c r="U621" s="14" t="s">
        <v>53</v>
      </c>
      <c r="V621" s="14" t="s">
        <v>53</v>
      </c>
      <c r="W621" s="18" t="s">
        <v>53</v>
      </c>
      <c r="X621" s="18">
        <v>1</v>
      </c>
      <c r="Y621" s="14" t="s">
        <v>53</v>
      </c>
      <c r="Z621" s="14" t="s">
        <v>53</v>
      </c>
      <c r="AA621" s="18" t="s">
        <v>53</v>
      </c>
      <c r="AB621" s="18" t="s">
        <v>53</v>
      </c>
      <c r="AC621" s="14" t="s">
        <v>197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13</v>
      </c>
      <c r="F2" s="1" t="s">
        <v>26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21</v>
      </c>
      <c r="F4" s="730" t="s">
        <v>27</v>
      </c>
      <c r="G4" s="734" t="s">
        <v>29</v>
      </c>
      <c r="H4" s="732" t="s">
        <v>31</v>
      </c>
      <c r="I4" s="732"/>
      <c r="J4" s="732" t="s">
        <v>34</v>
      </c>
      <c r="K4" s="732"/>
      <c r="L4" s="732" t="s">
        <v>35</v>
      </c>
      <c r="M4" s="742" t="s">
        <v>36</v>
      </c>
      <c r="N4" s="731" t="s">
        <v>37</v>
      </c>
      <c r="O4" s="731" t="s">
        <v>38</v>
      </c>
      <c r="P4" s="731" t="s">
        <v>39</v>
      </c>
      <c r="Q4" s="731" t="s">
        <v>40</v>
      </c>
      <c r="R4" s="736" t="s">
        <v>41</v>
      </c>
      <c r="S4" s="736" t="s">
        <v>42</v>
      </c>
      <c r="T4" s="730" t="s">
        <v>43</v>
      </c>
      <c r="U4" s="732" t="s">
        <v>46</v>
      </c>
      <c r="V4" s="742" t="s">
        <v>47</v>
      </c>
      <c r="W4" s="742" t="s">
        <v>48</v>
      </c>
      <c r="X4" s="742" t="s">
        <v>49</v>
      </c>
      <c r="Y4" s="742" t="s">
        <v>50</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22</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11</v>
      </c>
      <c r="D7" s="2" t="s">
        <v>16</v>
      </c>
      <c r="E7" s="2" t="s">
        <v>23</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11</v>
      </c>
      <c r="D8" s="2" t="s">
        <v>17</v>
      </c>
      <c r="E8" s="2" t="s">
        <v>24</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25</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12</v>
      </c>
      <c r="D10" s="2" t="s">
        <v>19</v>
      </c>
      <c r="E10" s="2" t="s">
        <v>8</v>
      </c>
      <c r="F10" s="2" t="s">
        <v>28</v>
      </c>
      <c r="G10" s="2" t="s">
        <v>30</v>
      </c>
      <c r="H10" s="6">
        <v>0</v>
      </c>
      <c r="I10" s="6">
        <v>0</v>
      </c>
      <c r="J10" s="6">
        <v>0</v>
      </c>
      <c r="K10" s="6">
        <v>0</v>
      </c>
      <c r="L10" s="2" t="s">
        <v>8</v>
      </c>
      <c r="M10" s="6">
        <v>0</v>
      </c>
      <c r="N10" s="8">
        <v>46080</v>
      </c>
      <c r="O10" s="8">
        <v>46084</v>
      </c>
      <c r="P10" s="2" t="s">
        <v>8</v>
      </c>
      <c r="Q10" s="9">
        <v>0</v>
      </c>
      <c r="R10" s="10">
        <v>0</v>
      </c>
      <c r="S10" s="9">
        <v>1.0958904109589041E-2</v>
      </c>
      <c r="T10" s="2" t="s">
        <v>45</v>
      </c>
      <c r="U10" s="6">
        <v>0</v>
      </c>
      <c r="V10" s="9" t="s">
        <v>8</v>
      </c>
      <c r="W10" s="9">
        <v>1</v>
      </c>
      <c r="X10" s="9">
        <v>1</v>
      </c>
      <c r="Y10" s="2" t="s">
        <v>51</v>
      </c>
    </row>
    <row r="11" spans="1:38" x14ac:dyDescent="0.15">
      <c r="A11" s="2" t="s">
        <v>5</v>
      </c>
      <c r="B11" s="2" t="s">
        <v>9</v>
      </c>
      <c r="C11" s="2" t="s">
        <v>12</v>
      </c>
      <c r="D11" s="2" t="s">
        <v>20</v>
      </c>
      <c r="E11" s="2" t="s">
        <v>8</v>
      </c>
      <c r="F11" s="2" t="s">
        <v>28</v>
      </c>
      <c r="G11" s="2" t="s">
        <v>30</v>
      </c>
      <c r="H11" s="6">
        <v>0</v>
      </c>
      <c r="I11" s="6">
        <v>0</v>
      </c>
      <c r="J11" s="6">
        <v>0</v>
      </c>
      <c r="K11" s="6">
        <v>0</v>
      </c>
      <c r="L11" s="2" t="s">
        <v>8</v>
      </c>
      <c r="M11" s="6">
        <v>0</v>
      </c>
      <c r="N11" s="8">
        <v>46080</v>
      </c>
      <c r="O11" s="8">
        <v>46084</v>
      </c>
      <c r="P11" s="2" t="s">
        <v>8</v>
      </c>
      <c r="Q11" s="9">
        <v>0</v>
      </c>
      <c r="R11" s="10">
        <v>0</v>
      </c>
      <c r="S11" s="9">
        <v>1.0958904109589041E-2</v>
      </c>
      <c r="T11" s="2" t="s">
        <v>44</v>
      </c>
      <c r="U11" s="6">
        <v>0</v>
      </c>
      <c r="V11" s="9" t="s">
        <v>8</v>
      </c>
      <c r="W11" s="9">
        <v>1</v>
      </c>
      <c r="X11" s="9">
        <v>1</v>
      </c>
      <c r="Y11" s="2" t="s">
        <v>51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2026-03-06T05:40:09Z</dcterms:modified>
</cp:coreProperties>
</file>